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 activeTab="3"/>
  </bookViews>
  <sheets>
    <sheet name="RAW DATA" sheetId="7" r:id="rId1"/>
    <sheet name="SESI 2018-2019" sheetId="8" r:id="rId2"/>
    <sheet name="SESI 2019-2020" sheetId="9" r:id="rId3"/>
    <sheet name="SESI 2020-2021" sheetId="10" r:id="rId4"/>
    <sheet name="Analisis" sheetId="1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0" l="1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H42" i="10" s="1"/>
  <c r="G32" i="10"/>
  <c r="E18" i="10"/>
  <c r="G17" i="10"/>
  <c r="G16" i="10"/>
  <c r="H16" i="10" s="1"/>
  <c r="G15" i="10"/>
  <c r="G14" i="10"/>
  <c r="G13" i="10"/>
  <c r="G12" i="10"/>
  <c r="H12" i="10" s="1"/>
  <c r="G11" i="10"/>
  <c r="G10" i="10"/>
  <c r="G18" i="10" s="1"/>
  <c r="G9" i="10"/>
  <c r="E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H42" i="9" s="1"/>
  <c r="G32" i="9"/>
  <c r="E18" i="9"/>
  <c r="G17" i="9"/>
  <c r="G16" i="9"/>
  <c r="H16" i="9" s="1"/>
  <c r="G15" i="9"/>
  <c r="G14" i="9"/>
  <c r="G13" i="9"/>
  <c r="G12" i="9"/>
  <c r="H12" i="9" s="1"/>
  <c r="G11" i="9"/>
  <c r="G10" i="9"/>
  <c r="G18" i="9" s="1"/>
  <c r="G9" i="9"/>
  <c r="H40" i="8"/>
  <c r="G40" i="8"/>
  <c r="E42" i="8"/>
  <c r="H41" i="8"/>
  <c r="H39" i="8"/>
  <c r="H38" i="8"/>
  <c r="H37" i="8"/>
  <c r="H36" i="8"/>
  <c r="H35" i="8"/>
  <c r="H34" i="8"/>
  <c r="H33" i="8"/>
  <c r="H32" i="8"/>
  <c r="G41" i="8"/>
  <c r="G39" i="8"/>
  <c r="G38" i="8"/>
  <c r="G37" i="8"/>
  <c r="G36" i="8"/>
  <c r="G35" i="8"/>
  <c r="G34" i="8"/>
  <c r="G33" i="8"/>
  <c r="G32" i="8"/>
  <c r="L16" i="7"/>
  <c r="L15" i="7"/>
  <c r="L14" i="7"/>
  <c r="L13" i="7"/>
  <c r="L12" i="7"/>
  <c r="L11" i="7"/>
  <c r="L10" i="7"/>
  <c r="L9" i="7"/>
  <c r="L8" i="7"/>
  <c r="H17" i="10" l="1"/>
  <c r="H15" i="10"/>
  <c r="H13" i="10"/>
  <c r="H11" i="10"/>
  <c r="H9" i="10"/>
  <c r="H18" i="10" s="1"/>
  <c r="H14" i="10"/>
  <c r="H10" i="10"/>
  <c r="H17" i="9"/>
  <c r="H15" i="9"/>
  <c r="H13" i="9"/>
  <c r="H11" i="9"/>
  <c r="H9" i="9"/>
  <c r="H18" i="9" s="1"/>
  <c r="H14" i="9"/>
  <c r="H10" i="9"/>
  <c r="H42" i="8"/>
  <c r="G9" i="8"/>
  <c r="G17" i="8"/>
  <c r="G16" i="8"/>
  <c r="G15" i="8"/>
  <c r="G14" i="8"/>
  <c r="G13" i="8"/>
  <c r="G12" i="8"/>
  <c r="G11" i="8"/>
  <c r="G10" i="8"/>
  <c r="E18" i="8"/>
  <c r="G18" i="8" l="1"/>
  <c r="H58" i="7"/>
  <c r="H16" i="8" l="1"/>
  <c r="H17" i="8"/>
  <c r="H11" i="8"/>
  <c r="H15" i="8"/>
  <c r="H10" i="8"/>
  <c r="H14" i="8"/>
  <c r="H9" i="8"/>
  <c r="H13" i="8"/>
  <c r="H12" i="8"/>
  <c r="L58" i="7"/>
  <c r="L34" i="1"/>
  <c r="M24" i="1" s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3" i="1"/>
  <c r="N34" i="1"/>
  <c r="O21" i="1" s="1"/>
  <c r="P34" i="1"/>
  <c r="Q14" i="1" s="1"/>
  <c r="E44" i="1"/>
  <c r="H42" i="1" s="1"/>
  <c r="G43" i="1"/>
  <c r="G42" i="1"/>
  <c r="G41" i="1"/>
  <c r="G40" i="1"/>
  <c r="G39" i="1"/>
  <c r="G38" i="1"/>
  <c r="G37" i="1"/>
  <c r="E36" i="1"/>
  <c r="H33" i="1" s="1"/>
  <c r="G35" i="1"/>
  <c r="G34" i="1"/>
  <c r="G33" i="1"/>
  <c r="G32" i="1"/>
  <c r="G31" i="1"/>
  <c r="G30" i="1"/>
  <c r="E28" i="1"/>
  <c r="G27" i="1"/>
  <c r="G26" i="1"/>
  <c r="G25" i="1"/>
  <c r="G24" i="1"/>
  <c r="G23" i="1"/>
  <c r="G22" i="1"/>
  <c r="G21" i="1"/>
  <c r="E19" i="1"/>
  <c r="H18" i="1" s="1"/>
  <c r="G18" i="1"/>
  <c r="G17" i="1"/>
  <c r="G16" i="1"/>
  <c r="G15" i="1"/>
  <c r="G14" i="1"/>
  <c r="G13" i="1"/>
  <c r="G12" i="1"/>
  <c r="G11" i="1"/>
  <c r="G10" i="1"/>
  <c r="H18" i="8" l="1"/>
  <c r="R34" i="1"/>
  <c r="S24" i="1" s="1"/>
  <c r="S14" i="1"/>
  <c r="O25" i="1"/>
  <c r="O27" i="1"/>
  <c r="O13" i="1"/>
  <c r="M13" i="1"/>
  <c r="M27" i="1"/>
  <c r="O26" i="1"/>
  <c r="Q26" i="1"/>
  <c r="M14" i="1"/>
  <c r="Q27" i="1"/>
  <c r="M21" i="1"/>
  <c r="Q13" i="1"/>
  <c r="H41" i="1"/>
  <c r="H39" i="1"/>
  <c r="H37" i="1"/>
  <c r="H43" i="1"/>
  <c r="H38" i="1"/>
  <c r="H40" i="1"/>
  <c r="G44" i="1"/>
  <c r="G36" i="1"/>
  <c r="H32" i="1"/>
  <c r="H35" i="1"/>
  <c r="H31" i="1"/>
  <c r="H34" i="1"/>
  <c r="H30" i="1"/>
  <c r="G28" i="1"/>
  <c r="H22" i="1"/>
  <c r="H24" i="1"/>
  <c r="H26" i="1"/>
  <c r="H21" i="1"/>
  <c r="H23" i="1"/>
  <c r="H25" i="1"/>
  <c r="H27" i="1"/>
  <c r="H15" i="1"/>
  <c r="H13" i="1"/>
  <c r="H11" i="1"/>
  <c r="H10" i="1"/>
  <c r="H12" i="1"/>
  <c r="H14" i="1"/>
  <c r="H16" i="1"/>
  <c r="H17" i="1"/>
  <c r="G19" i="1"/>
  <c r="S21" i="1" l="1"/>
  <c r="S26" i="1"/>
  <c r="S27" i="1"/>
  <c r="S13" i="1"/>
  <c r="S25" i="1"/>
  <c r="M34" i="1"/>
  <c r="Q34" i="1"/>
  <c r="S34" i="1"/>
  <c r="O34" i="1"/>
  <c r="H44" i="1"/>
  <c r="H36" i="1"/>
  <c r="H19" i="1"/>
  <c r="H28" i="1"/>
</calcChain>
</file>

<file path=xl/sharedStrings.xml><?xml version="1.0" encoding="utf-8"?>
<sst xmlns="http://schemas.openxmlformats.org/spreadsheetml/2006/main" count="1496" uniqueCount="314">
  <si>
    <t>BIL.</t>
  </si>
  <si>
    <t>LAPORAN ANALISIS TREND PEMANTAUAN PERATURAN KOLEJ</t>
  </si>
  <si>
    <t>KESALAHAN</t>
  </si>
  <si>
    <t>KADAR DENDA</t>
  </si>
  <si>
    <t>JUMLAH (RM)</t>
  </si>
  <si>
    <t xml:space="preserve"> ARAS
</t>
  </si>
  <si>
    <t>Kesalahan
(%)</t>
  </si>
  <si>
    <t xml:space="preserve">DATA ANALISIS </t>
  </si>
  <si>
    <t>JEBAT</t>
  </si>
  <si>
    <t>LEKIU</t>
  </si>
  <si>
    <t>TUAH</t>
  </si>
  <si>
    <t>LEKIR</t>
  </si>
  <si>
    <t>KASTURI</t>
  </si>
  <si>
    <t>Bilik kotor semasa pemulangan kunci</t>
  </si>
  <si>
    <t>Merosakkan kemudahan yang disediakan di dalam bilik</t>
  </si>
  <si>
    <t>Menghilangkan barangan pinjaman/sewaan</t>
  </si>
  <si>
    <t>Menukar bilik tanpa kebenaran</t>
  </si>
  <si>
    <t>Memiliki periuk elektrik/seterika/peti sejuk/TV (Akan Dirampas)</t>
  </si>
  <si>
    <t>Menampal poster tanpa kebenaran</t>
  </si>
  <si>
    <t>Meninggalkan bilik tanpa menutup suis lampu dan kipas</t>
  </si>
  <si>
    <t xml:space="preserve">Menggantung atau menggeringkan pakaian di tingkap, balkoni dan bilik rehat </t>
  </si>
  <si>
    <t>Memasuki blok lain jantina*</t>
  </si>
  <si>
    <t>Kehilangan kunci</t>
  </si>
  <si>
    <t>Tertinggal kunci di dalam bilik dan meminjam kunci sementara di pejabat</t>
  </si>
  <si>
    <t xml:space="preserve">Menukar susun atur kemudahan bilik </t>
  </si>
  <si>
    <t xml:space="preserve">Menyimpan motorsikal dan basikal di dalam bilik/kawasan blok penginapan </t>
  </si>
  <si>
    <t>Meletakkan kenderaan di tempat letak kereta staf/felo kolej</t>
  </si>
  <si>
    <t>Memiliki makanan dan minuman tidak halal</t>
  </si>
  <si>
    <t>memasak makanan di dalam blok penginapan</t>
  </si>
  <si>
    <t>Membenarkan pelajar yang tidak berdaftar tidak di dalam kolej</t>
  </si>
  <si>
    <t xml:space="preserve">Merokok di dalam kawasan kolej </t>
  </si>
  <si>
    <t>Pulang lewat selepas jam 12 malam tanpa kebenaran</t>
  </si>
  <si>
    <t>Melanggar etika penampilan pelajar UPM</t>
  </si>
  <si>
    <t>JUMLAH</t>
  </si>
  <si>
    <t>Memecahkan cermin tingkap</t>
  </si>
  <si>
    <t>BLOK</t>
  </si>
  <si>
    <t>KOLEJ TUN DR. ISMAIL</t>
  </si>
  <si>
    <t>KOLEJ CANSELOR</t>
  </si>
  <si>
    <t>KOLEJ TUN PERAK</t>
  </si>
  <si>
    <t xml:space="preserve">KOLEJ SEPULUH </t>
  </si>
  <si>
    <t>KOLEJ LIMA</t>
  </si>
  <si>
    <t>KOLEJ ENAM</t>
  </si>
  <si>
    <t>KOLEJ SEBELAS</t>
  </si>
  <si>
    <t>KOLEJ DUA BELAS</t>
  </si>
  <si>
    <t>KOLEJ KETIGA BELAS</t>
  </si>
  <si>
    <t>KOLEJ TUJUH BELAS</t>
  </si>
  <si>
    <t>KOLEJ ENAM BELAS</t>
  </si>
  <si>
    <t>KOLEJ EMPAT BELAS</t>
  </si>
  <si>
    <t>KOLEJ</t>
  </si>
  <si>
    <t>KMR</t>
  </si>
  <si>
    <t>ARAS</t>
  </si>
  <si>
    <t>ARAS 1</t>
  </si>
  <si>
    <t>ARAS 2</t>
  </si>
  <si>
    <t>ARAS 3</t>
  </si>
  <si>
    <t>ARAS 4</t>
  </si>
  <si>
    <t>ARAS 5</t>
  </si>
  <si>
    <t>ARAS 6</t>
  </si>
  <si>
    <t>ARAS 7</t>
  </si>
  <si>
    <t>ARAS 8</t>
  </si>
  <si>
    <t>ARAS 9</t>
  </si>
  <si>
    <t>ARAS 10</t>
  </si>
  <si>
    <t>ARAS 11</t>
  </si>
  <si>
    <t>BLOK P1</t>
  </si>
  <si>
    <t>BLOK P2</t>
  </si>
  <si>
    <t>K2</t>
  </si>
  <si>
    <t>WING A</t>
  </si>
  <si>
    <t>WING B</t>
  </si>
  <si>
    <t>WING C</t>
  </si>
  <si>
    <t>WING D</t>
  </si>
  <si>
    <t>K12</t>
  </si>
  <si>
    <t>K13</t>
  </si>
  <si>
    <t>K14</t>
  </si>
  <si>
    <t>K15</t>
  </si>
  <si>
    <t>K17</t>
  </si>
  <si>
    <t>KOLEJ SULTAN ALAEDDIN SULEMAN SHAH</t>
  </si>
  <si>
    <t>KOLEJ PENDETA ZA'BA</t>
  </si>
  <si>
    <t>KOLEJ KEDUA</t>
  </si>
  <si>
    <t>ARAS 12</t>
  </si>
  <si>
    <t>ARAS 13</t>
  </si>
  <si>
    <t>KTDI</t>
  </si>
  <si>
    <t>KC</t>
  </si>
  <si>
    <t>K5</t>
  </si>
  <si>
    <t>K6</t>
  </si>
  <si>
    <t>KOSAS</t>
  </si>
  <si>
    <t>KTP</t>
  </si>
  <si>
    <t>KPZ</t>
  </si>
  <si>
    <t xml:space="preserve">MERPATI </t>
  </si>
  <si>
    <t>ENGGANG</t>
  </si>
  <si>
    <t>RAJAWALI</t>
  </si>
  <si>
    <t xml:space="preserve">HELANG </t>
  </si>
  <si>
    <t>RAJA UDA</t>
  </si>
  <si>
    <t xml:space="preserve">KOLEJ MOHAMED RASHID </t>
  </si>
  <si>
    <t>BLOK A (PLATO)</t>
  </si>
  <si>
    <t>BLOK B (MUSYTARI)</t>
  </si>
  <si>
    <t>BLOK D (UTARID)</t>
  </si>
  <si>
    <t>BLOK C (NEPTUN)</t>
  </si>
  <si>
    <t>BLOK E (ZUHRAH)</t>
  </si>
  <si>
    <t>BLOK F (URANUS)</t>
  </si>
  <si>
    <t>BLOK G (MARIKH)</t>
  </si>
  <si>
    <t>BLOK H (ZUHAL)</t>
  </si>
  <si>
    <t>K10/K11</t>
  </si>
  <si>
    <t>BLOK A</t>
  </si>
  <si>
    <t>BLOK B</t>
  </si>
  <si>
    <t>BLOK C</t>
  </si>
  <si>
    <t>BLOK D</t>
  </si>
  <si>
    <t>MAKLUMAT ANALISIS SEMESTER I 2018/2019</t>
  </si>
  <si>
    <t>MAKLUMAT ANALISIS SEMESTER II 2018/2019</t>
  </si>
  <si>
    <t>MAKLUMAT ANALISIS SEMESTER I 2019/2020</t>
  </si>
  <si>
    <t>RM</t>
  </si>
  <si>
    <t>QTT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</si>
  <si>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</si>
  <si>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</si>
  <si>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</si>
  <si>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</si>
  <si>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</si>
  <si>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</si>
  <si>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</si>
  <si>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</si>
  <si>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</si>
  <si>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</si>
  <si>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</si>
  <si>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</si>
  <si>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</si>
  <si>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</si>
  <si>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</si>
  <si>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</si>
  <si>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</si>
  <si>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</si>
  <si>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</si>
  <si>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</si>
  <si>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</si>
  <si>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</si>
  <si>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</si>
  <si>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</si>
  <si>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</si>
  <si>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</si>
  <si>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</si>
  <si>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</si>
  <si>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</si>
  <si>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</si>
  <si>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</si>
  <si>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</si>
  <si>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</si>
  <si>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</si>
  <si>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</si>
  <si>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</si>
  <si>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</si>
  <si>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</si>
  <si>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</si>
  <si>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</si>
  <si>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</si>
  <si>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</si>
  <si>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</si>
  <si>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</si>
  <si>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</si>
  <si>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</si>
  <si>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</si>
  <si>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</si>
  <si>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</si>
  <si>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</si>
  <si>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</si>
  <si>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</si>
  <si>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</si>
  <si>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</si>
  <si>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</si>
  <si>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</si>
  <si>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</si>
  <si>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</si>
  <si>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</si>
  <si>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</si>
  <si>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</si>
  <si>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</si>
  <si>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</si>
  <si>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</si>
  <si>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</si>
  <si>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</si>
  <si>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</si>
  <si>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</si>
  <si>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</si>
  <si>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</si>
  <si>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</si>
  <si>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</si>
  <si>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</si>
  <si>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</si>
  <si>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</si>
  <si>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</si>
  <si>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</si>
  <si>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</si>
  <si>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</si>
  <si>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</si>
  <si>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</si>
  <si>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</si>
  <si>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</si>
  <si>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</si>
  <si>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</si>
  <si>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</si>
  <si>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</si>
  <si>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</si>
  <si>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</si>
  <si>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</si>
  <si>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</si>
  <si>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</si>
  <si>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</si>
  <si>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</si>
  <si>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</si>
  <si>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</si>
  <si>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</si>
  <si>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</si>
  <si>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</si>
  <si>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</si>
  <si>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Memasak makanan di dalam blok penginapan</t>
  </si>
  <si>
    <t>MAKLUMAT ANALISIS SEMESTER II 2019/2020</t>
  </si>
  <si>
    <t>MAKLUMAT ANALISIS SEMESTER I 2020/2021</t>
  </si>
  <si>
    <t>MAKLUMAT ANALISIS SEMESTER II 2020/2021</t>
  </si>
  <si>
    <t>SESI 2018</t>
  </si>
  <si>
    <t>SESI 2019</t>
  </si>
  <si>
    <t>SESI 2020</t>
  </si>
  <si>
    <t xml:space="preserve">PERATUS </t>
  </si>
  <si>
    <t>JUMLAH            (RM)</t>
  </si>
  <si>
    <t>NO</t>
  </si>
  <si>
    <t xml:space="preserve"> DATA ANALISIS TREND</t>
  </si>
  <si>
    <t>Membenarkan pelajar yang tidak berdaftar tinggal di dalam kolej</t>
  </si>
  <si>
    <t>JUMLAH KESELURUHAN</t>
  </si>
  <si>
    <t>PERATUS</t>
  </si>
  <si>
    <t>2018-2020</t>
  </si>
  <si>
    <t xml:space="preserve">                                                                          2018</t>
  </si>
  <si>
    <t xml:space="preserve">ANALISIS DATA TREND PERATURAN KOLEJ KEDIAMAN </t>
  </si>
  <si>
    <t>LAPORAN ANALISIS TREND PERATURAN KOLEJ KEDIAMAN</t>
  </si>
  <si>
    <t>MASRIA</t>
  </si>
  <si>
    <t>MALINJA</t>
  </si>
  <si>
    <t>MAHSURI</t>
  </si>
  <si>
    <t>MURNI</t>
  </si>
  <si>
    <t>BLOK L2</t>
  </si>
  <si>
    <t>BLOK L5</t>
  </si>
  <si>
    <t>BLOK L6</t>
  </si>
  <si>
    <t>BLOK P4</t>
  </si>
  <si>
    <t>BLOK P7</t>
  </si>
  <si>
    <t>BLOK L1</t>
  </si>
  <si>
    <t>BLOK L7</t>
  </si>
  <si>
    <t>BLOK P3</t>
  </si>
  <si>
    <t>BLOK P5</t>
  </si>
  <si>
    <t>BLOK P6</t>
  </si>
  <si>
    <t>NAPUH</t>
  </si>
  <si>
    <t>PELANDUK</t>
  </si>
  <si>
    <t>SELADANG</t>
  </si>
  <si>
    <t>RUSA</t>
  </si>
  <si>
    <t>KIJANG</t>
  </si>
  <si>
    <t>MAWAR</t>
  </si>
  <si>
    <t>MELUR</t>
  </si>
  <si>
    <t>MELATI</t>
  </si>
  <si>
    <t>KENANGA</t>
  </si>
  <si>
    <t>BLOK L4</t>
  </si>
  <si>
    <t>K16</t>
  </si>
  <si>
    <t>BLOK L3</t>
  </si>
  <si>
    <t>BESTARI</t>
  </si>
  <si>
    <t>BIJAKSANA</t>
  </si>
  <si>
    <t>CENDEKIAWAN</t>
  </si>
  <si>
    <t>ARIF</t>
  </si>
  <si>
    <t>PINTAR</t>
  </si>
  <si>
    <t>BAUNG</t>
  </si>
  <si>
    <t>JELAWAT</t>
  </si>
  <si>
    <t>KALUI</t>
  </si>
  <si>
    <t>KELAH</t>
  </si>
  <si>
    <t>CERMAI</t>
  </si>
  <si>
    <t>SALAK</t>
  </si>
  <si>
    <t xml:space="preserve">DELIMA </t>
  </si>
  <si>
    <t xml:space="preserve">KERANJI </t>
  </si>
  <si>
    <t>BLOK MSN</t>
  </si>
  <si>
    <t>RAJA UDANG</t>
  </si>
  <si>
    <t>Memiliki periuk elektrik</t>
  </si>
  <si>
    <t>Memiliki peti sejuk</t>
  </si>
  <si>
    <t xml:space="preserve">Memiliki TV </t>
  </si>
  <si>
    <t xml:space="preserve">Memiliki seterika </t>
  </si>
  <si>
    <t>Membawa haiwan peliharaan masuk ke dalam bilik</t>
  </si>
  <si>
    <t>NOMBOR BILIK</t>
  </si>
  <si>
    <t>NOMBOR</t>
  </si>
  <si>
    <t>BILIK</t>
  </si>
  <si>
    <t>NAMA PELAJAR</t>
  </si>
  <si>
    <t>NOMBOR MATRIK</t>
  </si>
  <si>
    <t>ARAS 1/WING 1</t>
  </si>
  <si>
    <t>ARAS 1/WING 2</t>
  </si>
  <si>
    <t>ARAS 1/WING 3</t>
  </si>
  <si>
    <t>ARAS 1/WING 4</t>
  </si>
  <si>
    <t>DEMERIT</t>
  </si>
  <si>
    <t>KADAR</t>
  </si>
  <si>
    <t>DENDA</t>
  </si>
  <si>
    <t>AMARAN PERTAMA</t>
  </si>
  <si>
    <t>AMARAN KEDUA</t>
  </si>
  <si>
    <t>KOLEJ TUN DR ISMAIL</t>
  </si>
  <si>
    <t>LAPORAN PEMANTAUAN PERATURAN KOLEJ</t>
  </si>
  <si>
    <t>ARAS 2/WING 1</t>
  </si>
  <si>
    <t>ARAS 2/WING 2</t>
  </si>
  <si>
    <t>ARAS 2/WING 3</t>
  </si>
  <si>
    <t>ARAS 2/WING 4</t>
  </si>
  <si>
    <t>ARAS 3/WING 1</t>
  </si>
  <si>
    <t>ARAS 3/WING 2</t>
  </si>
  <si>
    <t>ARAS 3/WING 3</t>
  </si>
  <si>
    <t>ARAS 3/WING 4</t>
  </si>
  <si>
    <t>ARAS 4/WING 1</t>
  </si>
  <si>
    <t>ARAS 4/WING 2</t>
  </si>
  <si>
    <t>ARAS 4/WING 3</t>
  </si>
  <si>
    <t>ARAS /WING 4</t>
  </si>
  <si>
    <t>ARAS BAWAH</t>
  </si>
  <si>
    <t>TIADA</t>
  </si>
  <si>
    <t>BIL. PELAJAR</t>
  </si>
  <si>
    <t>JENIS KESALAHAN YANG DILAKUKAN</t>
  </si>
  <si>
    <t xml:space="preserve">BIL. KESALAHAN
</t>
  </si>
  <si>
    <t>BIL. KESALAHAN</t>
  </si>
  <si>
    <t xml:space="preserve">Memiliki periuk elektrik/seterika/peti sejuk/TV </t>
  </si>
  <si>
    <t xml:space="preserve">BIL. KESALAHAN </t>
  </si>
  <si>
    <t>FADHLIL ZAKUAN AHMAD FADZIL</t>
  </si>
  <si>
    <t>NOMBOR BIL TUNAI</t>
  </si>
  <si>
    <t>KOLEJ LIMA BELAS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</si>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</sst>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A8BDD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1" applyFont="1" applyBorder="1"/>
    <xf numFmtId="0" fontId="1" fillId="0" borderId="0" xfId="0" applyFont="1"/>
    <xf numFmtId="0" fontId="1" fillId="6" borderId="0" xfId="0" applyFont="1" applyFill="1"/>
    <xf numFmtId="0" fontId="0" fillId="9" borderId="0" xfId="0" applyFill="1"/>
    <xf numFmtId="0" fontId="1" fillId="9" borderId="0" xfId="0" applyFont="1" applyFill="1"/>
    <xf numFmtId="0" fontId="1" fillId="11" borderId="0" xfId="0" applyFont="1" applyFill="1"/>
    <xf numFmtId="0" fontId="1" fillId="13" borderId="0" xfId="0" applyFont="1" applyFill="1"/>
    <xf numFmtId="43" fontId="0" fillId="0" borderId="0" xfId="0" applyNumberFormat="1" applyAlignment="1">
      <alignment horizontal="center"/>
    </xf>
    <xf numFmtId="43" fontId="0" fillId="2" borderId="1" xfId="1" applyFont="1" applyFill="1" applyBorder="1"/>
    <xf numFmtId="0" fontId="1" fillId="14" borderId="0" xfId="0" applyFont="1" applyFill="1"/>
    <xf numFmtId="0" fontId="1" fillId="15" borderId="0" xfId="0" applyFont="1" applyFill="1"/>
    <xf numFmtId="0" fontId="1" fillId="3" borderId="0" xfId="0" applyFont="1" applyFill="1"/>
    <xf numFmtId="0" fontId="1" fillId="10" borderId="0" xfId="0" applyFont="1" applyFill="1"/>
    <xf numFmtId="0" fontId="1" fillId="17" borderId="0" xfId="0" applyFont="1" applyFill="1"/>
    <xf numFmtId="0" fontId="0" fillId="17" borderId="0" xfId="0" applyFill="1"/>
    <xf numFmtId="2" fontId="0" fillId="2" borderId="1" xfId="0" applyNumberFormat="1" applyFill="1" applyBorder="1"/>
    <xf numFmtId="0" fontId="0" fillId="17" borderId="0" xfId="0" applyFill="1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vertical="center"/>
    </xf>
    <xf numFmtId="43" fontId="0" fillId="0" borderId="0" xfId="1" applyFont="1"/>
    <xf numFmtId="43" fontId="0" fillId="0" borderId="0" xfId="1" quotePrefix="1" applyFont="1"/>
    <xf numFmtId="2" fontId="0" fillId="2" borderId="3" xfId="0" applyNumberFormat="1" applyFill="1" applyBorder="1"/>
    <xf numFmtId="2" fontId="0" fillId="2" borderId="1" xfId="1" applyNumberFormat="1" applyFont="1" applyFill="1" applyBorder="1"/>
    <xf numFmtId="0" fontId="3" fillId="18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43" fontId="0" fillId="10" borderId="1" xfId="0" applyNumberFormat="1" applyFill="1" applyBorder="1" applyAlignment="1">
      <alignment horizontal="center"/>
    </xf>
    <xf numFmtId="43" fontId="0" fillId="10" borderId="1" xfId="1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/>
    <xf numFmtId="43" fontId="1" fillId="10" borderId="1" xfId="0" applyNumberFormat="1" applyFont="1" applyFill="1" applyBorder="1" applyAlignment="1">
      <alignment horizontal="center"/>
    </xf>
    <xf numFmtId="43" fontId="1" fillId="10" borderId="1" xfId="1" applyFont="1" applyFill="1" applyBorder="1"/>
    <xf numFmtId="0" fontId="1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/>
    <xf numFmtId="43" fontId="1" fillId="5" borderId="1" xfId="0" applyNumberFormat="1" applyFont="1" applyFill="1" applyBorder="1" applyAlignment="1">
      <alignment horizontal="center"/>
    </xf>
    <xf numFmtId="43" fontId="1" fillId="5" borderId="1" xfId="1" applyFont="1" applyFill="1" applyBorder="1"/>
    <xf numFmtId="43" fontId="0" fillId="5" borderId="1" xfId="0" applyNumberFormat="1" applyFill="1" applyBorder="1"/>
    <xf numFmtId="43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/>
    <xf numFmtId="0" fontId="0" fillId="5" borderId="1" xfId="0" applyFill="1" applyBorder="1"/>
    <xf numFmtId="43" fontId="0" fillId="5" borderId="1" xfId="1" applyFont="1" applyFill="1" applyBorder="1"/>
    <xf numFmtId="0" fontId="7" fillId="0" borderId="1" xfId="0" applyFont="1" applyBorder="1" applyAlignment="1">
      <alignment horizontal="center" wrapText="1"/>
    </xf>
    <xf numFmtId="0" fontId="7" fillId="12" borderId="1" xfId="0" applyFont="1" applyFill="1" applyBorder="1"/>
    <xf numFmtId="0" fontId="1" fillId="0" borderId="0" xfId="0" applyFont="1" applyAlignment="1">
      <alignment horizontal="center"/>
    </xf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2" fillId="0" borderId="0" xfId="0" applyFont="1" applyAlignment="1">
      <alignment horizontal="left"/>
    </xf>
    <xf numFmtId="2" fontId="0" fillId="0" borderId="0" xfId="0" applyNumberFormat="1"/>
    <xf numFmtId="0" fontId="7" fillId="2" borderId="0" xfId="0" applyFont="1" applyFill="1"/>
    <xf numFmtId="0" fontId="1" fillId="0" borderId="0" xfId="0" quotePrefix="1" applyFont="1" applyAlignment="1">
      <alignment horizontal="left"/>
    </xf>
    <xf numFmtId="0" fontId="1" fillId="8" borderId="8" xfId="0" applyFont="1" applyFill="1" applyBorder="1" applyAlignment="1">
      <alignment horizontal="center" vertical="center" wrapText="1"/>
    </xf>
    <xf numFmtId="0" fontId="7" fillId="2" borderId="14" xfId="0" applyFont="1" applyFill="1" applyBorder="1"/>
    <xf numFmtId="0" fontId="7" fillId="2" borderId="2" xfId="0" applyFont="1" applyFill="1" applyBorder="1"/>
    <xf numFmtId="0" fontId="1" fillId="0" borderId="10" xfId="0" applyFont="1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 shrinkToFit="1"/>
    </xf>
    <xf numFmtId="2" fontId="1" fillId="4" borderId="20" xfId="0" applyNumberFormat="1" applyFont="1" applyFill="1" applyBorder="1" applyAlignment="1">
      <alignment horizontal="center" vertical="center" wrapText="1" shrinkToFit="1"/>
    </xf>
    <xf numFmtId="0" fontId="1" fillId="5" borderId="15" xfId="0" applyFont="1" applyFill="1" applyBorder="1" applyAlignment="1">
      <alignment horizontal="center" vertical="center" wrapText="1" shrinkToFit="1"/>
    </xf>
    <xf numFmtId="2" fontId="1" fillId="5" borderId="20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9" fillId="13" borderId="13" xfId="0" applyFont="1" applyFill="1" applyBorder="1"/>
    <xf numFmtId="2" fontId="9" fillId="13" borderId="5" xfId="0" applyNumberFormat="1" applyFont="1" applyFill="1" applyBorder="1" applyAlignment="1">
      <alignment horizontal="center"/>
    </xf>
    <xf numFmtId="2" fontId="0" fillId="13" borderId="5" xfId="0" applyNumberFormat="1" applyFill="1" applyBorder="1" applyAlignment="1">
      <alignment horizontal="center"/>
    </xf>
    <xf numFmtId="2" fontId="6" fillId="19" borderId="5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7" fillId="13" borderId="4" xfId="0" applyFont="1" applyFill="1" applyBorder="1" applyAlignment="1">
      <alignment horizontal="center"/>
    </xf>
    <xf numFmtId="0" fontId="8" fillId="13" borderId="10" xfId="0" applyFont="1" applyFill="1" applyBorder="1"/>
    <xf numFmtId="2" fontId="7" fillId="2" borderId="11" xfId="0" applyNumberFormat="1" applyFont="1" applyFill="1" applyBorder="1" applyAlignment="1">
      <alignment horizontal="center"/>
    </xf>
    <xf numFmtId="2" fontId="9" fillId="13" borderId="11" xfId="0" applyNumberFormat="1" applyFon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9" fillId="13" borderId="24" xfId="0" applyFont="1" applyFill="1" applyBorder="1"/>
    <xf numFmtId="2" fontId="7" fillId="13" borderId="5" xfId="0" applyNumberFormat="1" applyFont="1" applyFill="1" applyBorder="1" applyAlignment="1">
      <alignment horizontal="center"/>
    </xf>
    <xf numFmtId="0" fontId="1" fillId="21" borderId="3" xfId="0" applyFont="1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4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0" fillId="21" borderId="1" xfId="0" applyFill="1" applyBorder="1"/>
    <xf numFmtId="43" fontId="1" fillId="21" borderId="1" xfId="0" applyNumberFormat="1" applyFont="1" applyFill="1" applyBorder="1" applyAlignment="1">
      <alignment horizontal="center"/>
    </xf>
    <xf numFmtId="43" fontId="0" fillId="21" borderId="1" xfId="1" applyFont="1" applyFill="1" applyBorder="1"/>
    <xf numFmtId="2" fontId="1" fillId="13" borderId="15" xfId="0" applyNumberFormat="1" applyFont="1" applyFill="1" applyBorder="1" applyAlignment="1">
      <alignment horizontal="center" vertical="center" wrapText="1" shrinkToFit="1"/>
    </xf>
    <xf numFmtId="0" fontId="1" fillId="13" borderId="12" xfId="0" applyFont="1" applyFill="1" applyBorder="1" applyAlignment="1">
      <alignment horizontal="center" vertical="center" wrapText="1" shrinkToFit="1"/>
    </xf>
    <xf numFmtId="2" fontId="0" fillId="2" borderId="17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2" fontId="0" fillId="9" borderId="0" xfId="0" applyNumberFormat="1" applyFill="1"/>
    <xf numFmtId="0" fontId="6" fillId="9" borderId="0" xfId="0" applyFont="1" applyFill="1"/>
    <xf numFmtId="43" fontId="1" fillId="9" borderId="0" xfId="0" applyNumberFormat="1" applyFont="1" applyFill="1"/>
    <xf numFmtId="0" fontId="1" fillId="9" borderId="0" xfId="0" applyFont="1" applyFill="1" applyAlignment="1">
      <alignment horizontal="center"/>
    </xf>
    <xf numFmtId="0" fontId="7" fillId="9" borderId="0" xfId="0" applyFont="1" applyFill="1"/>
    <xf numFmtId="0" fontId="9" fillId="9" borderId="0" xfId="0" applyFont="1" applyFill="1"/>
    <xf numFmtId="0" fontId="4" fillId="9" borderId="0" xfId="0" applyFont="1" applyFill="1" applyAlignment="1">
      <alignment horizontal="center"/>
    </xf>
    <xf numFmtId="0" fontId="0" fillId="7" borderId="21" xfId="0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2" fontId="9" fillId="19" borderId="5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2" borderId="0" xfId="0" applyFont="1" applyFill="1"/>
    <xf numFmtId="0" fontId="1" fillId="5" borderId="0" xfId="0" applyFont="1" applyFill="1"/>
    <xf numFmtId="0" fontId="1" fillId="23" borderId="0" xfId="0" applyFont="1" applyFill="1"/>
    <xf numFmtId="0" fontId="1" fillId="24" borderId="0" xfId="0" applyFont="1" applyFill="1"/>
    <xf numFmtId="0" fontId="1" fillId="25" borderId="0" xfId="0" applyFont="1" applyFill="1"/>
    <xf numFmtId="0" fontId="1" fillId="26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27" borderId="0" xfId="0" applyFont="1" applyFill="1"/>
    <xf numFmtId="0" fontId="0" fillId="0" borderId="1" xfId="1" applyNumberFormat="1" applyFont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4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quotePrefix="1"/>
    <xf numFmtId="16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 vertical="center" wrapText="1" shrinkToFit="1"/>
    </xf>
    <xf numFmtId="0" fontId="1" fillId="6" borderId="8" xfId="0" applyFont="1" applyFill="1" applyBorder="1" applyAlignment="1">
      <alignment horizontal="center" vertical="center" wrapText="1" shrinkToFit="1"/>
    </xf>
    <xf numFmtId="0" fontId="3" fillId="27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3" fillId="19" borderId="2" xfId="0" applyFont="1" applyFill="1" applyBorder="1" applyAlignment="1">
      <alignment horizontal="center" vertical="center"/>
    </xf>
    <xf numFmtId="0" fontId="3" fillId="19" borderId="8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3" fillId="20" borderId="2" xfId="0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horizontal="center" vertical="center"/>
    </xf>
    <xf numFmtId="0" fontId="3" fillId="20" borderId="7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1" borderId="2" xfId="0" applyFont="1" applyFill="1" applyBorder="1" applyAlignment="1">
      <alignment horizontal="center"/>
    </xf>
    <xf numFmtId="0" fontId="1" fillId="21" borderId="7" xfId="0" applyFont="1" applyFill="1" applyBorder="1" applyAlignment="1">
      <alignment horizontal="center"/>
    </xf>
    <xf numFmtId="0" fontId="1" fillId="21" borderId="8" xfId="0" applyFont="1" applyFill="1" applyBorder="1" applyAlignment="1">
      <alignment horizontal="center" vertical="center" wrapText="1" shrinkToFit="1"/>
    </xf>
    <xf numFmtId="0" fontId="1" fillId="21" borderId="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 shrinkToFit="1"/>
    </xf>
    <xf numFmtId="0" fontId="3" fillId="4" borderId="8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A8BDD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56013610354368E-2"/>
          <c:y val="3.8824509647891477E-2"/>
          <c:w val="0.75210118051224828"/>
          <c:h val="0.471844644689185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Analisis!$K$10:$K$30</c:f>
              <c:strCache>
                <c:ptCount val="21"/>
                <c:pt idx="0">
                  <c:v>Bilik kotor semasa pemulangan kunci</c:v>
                </c:pt>
                <c:pt idx="1">
                  <c:v>Merosakkan kemudahan yang disediakan di dalam bilik</c:v>
                </c:pt>
                <c:pt idx="2">
                  <c:v>Menghilangkan barangan pinjaman/sewaan</c:v>
                </c:pt>
                <c:pt idx="3">
                  <c:v>Menukar bilik tanpa kebenaran</c:v>
                </c:pt>
                <c:pt idx="4">
                  <c:v>Memiliki periuk elektrik/seterika/peti sejuk/TV </c:v>
                </c:pt>
                <c:pt idx="5">
                  <c:v>Menampal poster tanpa kebenaran</c:v>
                </c:pt>
                <c:pt idx="6">
                  <c:v>Meninggalkan bilik tanpa menutup suis lampu dan kipas</c:v>
                </c:pt>
                <c:pt idx="7">
                  <c:v>Menggantung atau menggeringkan pakaian di tingkap, balkoni dan bilik rehat </c:v>
                </c:pt>
                <c:pt idx="8">
                  <c:v>Memasuki blok lain jantina*</c:v>
                </c:pt>
                <c:pt idx="9">
                  <c:v>Kehilangan kunci</c:v>
                </c:pt>
                <c:pt idx="10">
                  <c:v>Tertinggal kunci di dalam bilik dan meminjam kunci sementara di pejabat</c:v>
                </c:pt>
                <c:pt idx="11">
                  <c:v>Menukar susun atur kemudahan bilik </c:v>
                </c:pt>
                <c:pt idx="12">
                  <c:v>Menyimpan motorsikal dan basikal di dalam bilik/kawasan blok penginapan </c:v>
                </c:pt>
                <c:pt idx="13">
                  <c:v>Meletakkan kenderaan di tempat letak kereta staf/felo kolej</c:v>
                </c:pt>
                <c:pt idx="14">
                  <c:v>Memecahkan cermin tingkap</c:v>
                </c:pt>
                <c:pt idx="15">
                  <c:v>Memiliki makanan dan minuman tidak halal</c:v>
                </c:pt>
                <c:pt idx="16">
                  <c:v>Memasak makanan di dalam blok penginapan</c:v>
                </c:pt>
                <c:pt idx="17">
                  <c:v>Membenarkan pelajar yang tidak berdaftar tinggal di dalam kolej</c:v>
                </c:pt>
                <c:pt idx="18">
                  <c:v>Merokok di dalam kawasan kolej </c:v>
                </c:pt>
                <c:pt idx="19">
                  <c:v>Pulang lewat selepas jam 12 malam tanpa kebenaran</c:v>
                </c:pt>
                <c:pt idx="20">
                  <c:v>Melanggar etika penampilan pelajar UPM</c:v>
                </c:pt>
              </c:strCache>
            </c:strRef>
          </c:cat>
          <c:val>
            <c:numRef>
              <c:f>Analisis!$L$10:$L$30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73-4E72-9178-C971783D7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96640"/>
        <c:axId val="45306624"/>
      </c:barChart>
      <c:catAx>
        <c:axId val="4529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306624"/>
        <c:crosses val="autoZero"/>
        <c:auto val="1"/>
        <c:lblAlgn val="ctr"/>
        <c:lblOffset val="100"/>
        <c:noMultiLvlLbl val="0"/>
      </c:catAx>
      <c:valAx>
        <c:axId val="4530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296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Analisis!$N$10:$N$30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8E-4D64-843D-B4EA7CB9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43488"/>
        <c:axId val="45345024"/>
      </c:barChart>
      <c:catAx>
        <c:axId val="4534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45345024"/>
        <c:crosses val="autoZero"/>
        <c:auto val="1"/>
        <c:lblAlgn val="ctr"/>
        <c:lblOffset val="100"/>
        <c:noMultiLvlLbl val="0"/>
      </c:catAx>
      <c:valAx>
        <c:axId val="45345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43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Analisis!$P$10:$P$30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D4-4615-A385-28E3DE3D5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84288"/>
        <c:axId val="45498368"/>
      </c:barChart>
      <c:catAx>
        <c:axId val="4548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5498368"/>
        <c:crosses val="autoZero"/>
        <c:auto val="1"/>
        <c:lblAlgn val="ctr"/>
        <c:lblOffset val="100"/>
        <c:noMultiLvlLbl val="0"/>
      </c:catAx>
      <c:valAx>
        <c:axId val="4549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8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Analisis!$R$10:$R$30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23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7-424B-A5DB-C6E438F06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2672"/>
        <c:axId val="45534208"/>
      </c:barChart>
      <c:catAx>
        <c:axId val="45532672"/>
        <c:scaling>
          <c:orientation val="minMax"/>
        </c:scaling>
        <c:delete val="0"/>
        <c:axPos val="b"/>
        <c:majorTickMark val="out"/>
        <c:minorTickMark val="in"/>
        <c:tickLblPos val="nextTo"/>
        <c:crossAx val="45534208"/>
        <c:crosses val="autoZero"/>
        <c:auto val="0"/>
        <c:lblAlgn val="ctr"/>
        <c:lblOffset val="100"/>
        <c:noMultiLvlLbl val="0"/>
      </c:catAx>
      <c:valAx>
        <c:axId val="4553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32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Analisis!$K$14</c:f>
              <c:strCache>
                <c:ptCount val="1"/>
                <c:pt idx="0">
                  <c:v>Memiliki periuk elektrik/seterika/peti sejuk/TV </c:v>
                </c:pt>
              </c:strCache>
            </c:strRef>
          </c:tx>
          <c:marker>
            <c:symbol val="none"/>
          </c:marker>
          <c:val>
            <c:numRef>
              <c:f>Analisis!$L$14:$Q$14</c:f>
              <c:numCache>
                <c:formatCode>0.00</c:formatCode>
                <c:ptCount val="6"/>
                <c:pt idx="0" formatCode="General">
                  <c:v>14</c:v>
                </c:pt>
                <c:pt idx="1">
                  <c:v>58.333333333333336</c:v>
                </c:pt>
                <c:pt idx="2" formatCode="General">
                  <c:v>0</c:v>
                </c:pt>
                <c:pt idx="3">
                  <c:v>0</c:v>
                </c:pt>
                <c:pt idx="4" formatCode="General">
                  <c:v>9</c:v>
                </c:pt>
                <c:pt idx="5">
                  <c:v>23.076923076923077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39-4EC7-AA0F-E25A4DA5C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13312"/>
        <c:axId val="61215104"/>
      </c:lineChart>
      <c:catAx>
        <c:axId val="6121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61215104"/>
        <c:crosses val="autoZero"/>
        <c:auto val="1"/>
        <c:lblAlgn val="ctr"/>
        <c:lblOffset val="100"/>
        <c:noMultiLvlLbl val="0"/>
      </c:catAx>
      <c:valAx>
        <c:axId val="612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213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Analisis!$K$26</c:f>
              <c:strCache>
                <c:ptCount val="1"/>
                <c:pt idx="0">
                  <c:v>Memasak makanan di dalam blok penginapan</c:v>
                </c:pt>
              </c:strCache>
            </c:strRef>
          </c:tx>
          <c:marker>
            <c:symbol val="none"/>
          </c:marker>
          <c:val>
            <c:numRef>
              <c:f>Analisis!$L$26:$Q$26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0</c:v>
                </c:pt>
                <c:pt idx="2" formatCode="General">
                  <c:v>3</c:v>
                </c:pt>
                <c:pt idx="3">
                  <c:v>13.043478260869565</c:v>
                </c:pt>
                <c:pt idx="4" formatCode="General">
                  <c:v>20</c:v>
                </c:pt>
                <c:pt idx="5">
                  <c:v>51.282051282051277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35-4846-A5CF-1CCCA3BF4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32256"/>
        <c:axId val="61233792"/>
      </c:lineChart>
      <c:catAx>
        <c:axId val="6123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61233792"/>
        <c:crosses val="autoZero"/>
        <c:auto val="1"/>
        <c:lblAlgn val="ctr"/>
        <c:lblOffset val="100"/>
        <c:noMultiLvlLbl val="0"/>
      </c:catAx>
      <c:valAx>
        <c:axId val="6123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23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649942</xdr:colOff>
      <xdr:row>36</xdr:row>
      <xdr:rowOff>29135</xdr:rowOff>
    </xdr:from>
    <xdr:to>
      <xdr:col>10</xdr:col>
      <xdr:colOff>4515971</xdr:colOff>
      <xdr:row>54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5177119</xdr:colOff>
      <xdr:row>40</xdr:row>
      <xdr:rowOff>40341</xdr:rowOff>
    </xdr:from>
    <xdr:to>
      <xdr:col>16</xdr:col>
      <xdr:colOff>56031</xdr:colOff>
      <xdr:row>53</xdr:row>
      <xdr:rowOff>82924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582707</xdr:colOff>
      <xdr:row>40</xdr:row>
      <xdr:rowOff>62752</xdr:rowOff>
    </xdr:from>
    <xdr:to>
      <xdr:col>22</xdr:col>
      <xdr:colOff>44824</xdr:colOff>
      <xdr:row>53</xdr:row>
      <xdr:rowOff>105335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4280646</xdr:colOff>
      <xdr:row>59</xdr:row>
      <xdr:rowOff>118782</xdr:rowOff>
    </xdr:from>
    <xdr:to>
      <xdr:col>17</xdr:col>
      <xdr:colOff>1109381</xdr:colOff>
      <xdr:row>80</xdr:row>
      <xdr:rowOff>89647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647698</xdr:colOff>
      <xdr:row>86</xdr:row>
      <xdr:rowOff>19051</xdr:rowOff>
    </xdr:from>
    <xdr:to>
      <xdr:col>10</xdr:col>
      <xdr:colOff>4519330</xdr:colOff>
      <xdr:row>104</xdr:row>
      <xdr:rowOff>34739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50988</xdr:colOff>
      <xdr:row>86</xdr:row>
      <xdr:rowOff>11766</xdr:rowOff>
    </xdr:from>
    <xdr:to>
      <xdr:col>16</xdr:col>
      <xdr:colOff>684680</xdr:colOff>
      <xdr:row>103</xdr:row>
      <xdr:rowOff>173131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2"/>
  <sheetViews>
    <sheetView topLeftCell="C1" zoomScale="80" zoomScaleNormal="80" workbookViewId="0">
      <selection activeCell="F10" sqref="F10"/>
    </sheetView>
  </sheetViews>
  <sheetFormatPr defaultRowHeight="15" x14ac:dyDescent="0.25"/>
  <cols>
    <col min="2" max="2" width="43.7109375" customWidth="1"/>
    <col min="3" max="3" width="14.85546875" customWidth="1"/>
    <col min="4" max="4" width="16" customWidth="1"/>
    <col min="5" max="5" width="16.42578125" customWidth="1"/>
    <col min="6" max="6" width="18" customWidth="1"/>
    <col min="7" max="7" width="71.7109375" customWidth="1"/>
    <col min="8" max="8" width="13" customWidth="1"/>
    <col min="9" max="9" width="25" style="10" customWidth="1"/>
    <col min="10" max="10" width="15.5703125" style="10" customWidth="1"/>
    <col min="11" max="11" width="11.140625" style="10" customWidth="1"/>
    <col min="12" max="12" width="16" customWidth="1"/>
  </cols>
  <sheetData>
    <row r="2" spans="1:12" ht="18.75" x14ac:dyDescent="0.3">
      <c r="A2" s="167" t="s">
        <v>289</v>
      </c>
      <c r="B2" s="167"/>
      <c r="C2" s="167"/>
      <c r="D2" s="167"/>
      <c r="E2" s="167"/>
      <c r="F2" s="167"/>
      <c r="G2" s="167"/>
      <c r="H2" s="167"/>
    </row>
    <row r="3" spans="1:12" ht="18.75" x14ac:dyDescent="0.3">
      <c r="A3" s="167" t="s">
        <v>312</v>
      </c>
      <c r="B3" s="167"/>
      <c r="C3" s="167"/>
      <c r="D3" s="167"/>
      <c r="E3" s="167"/>
      <c r="F3" s="167"/>
      <c r="G3" s="167"/>
      <c r="H3" s="167"/>
    </row>
    <row r="6" spans="1:12" ht="42" customHeight="1" x14ac:dyDescent="0.25">
      <c r="A6" s="170" t="s">
        <v>105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</row>
    <row r="7" spans="1:12" ht="28.5" customHeight="1" x14ac:dyDescent="0.25">
      <c r="A7" s="151" t="s">
        <v>304</v>
      </c>
      <c r="B7" s="153" t="s">
        <v>277</v>
      </c>
      <c r="C7" s="154" t="s">
        <v>278</v>
      </c>
      <c r="D7" s="155" t="s">
        <v>274</v>
      </c>
      <c r="E7" s="154" t="s">
        <v>35</v>
      </c>
      <c r="F7" s="152" t="s">
        <v>5</v>
      </c>
      <c r="G7" s="152" t="s">
        <v>2</v>
      </c>
      <c r="H7" s="151" t="s">
        <v>307</v>
      </c>
      <c r="I7" s="154" t="s">
        <v>3</v>
      </c>
      <c r="J7" s="154" t="s">
        <v>283</v>
      </c>
      <c r="K7" s="154" t="s">
        <v>311</v>
      </c>
      <c r="L7" s="156" t="s">
        <v>4</v>
      </c>
    </row>
    <row r="8" spans="1:12" x14ac:dyDescent="0.25">
      <c r="A8" s="2">
        <v>1</v>
      </c>
      <c r="B8" s="159" t="s">
        <v>310</v>
      </c>
      <c r="C8" s="2">
        <v>198981</v>
      </c>
      <c r="D8" s="2"/>
      <c r="E8" s="4" t="s">
        <v>237</v>
      </c>
      <c r="F8" s="4" t="s">
        <v>65</v>
      </c>
      <c r="G8" s="1" t="s">
        <v>14</v>
      </c>
      <c r="H8" s="7">
        <v>1</v>
      </c>
      <c r="I8" s="11">
        <v>10</v>
      </c>
      <c r="J8" s="148" t="s">
        <v>303</v>
      </c>
      <c r="K8" s="148"/>
      <c r="L8" s="11">
        <f>H8*I8</f>
        <v>10</v>
      </c>
    </row>
    <row r="9" spans="1:12" x14ac:dyDescent="0.25">
      <c r="A9" s="2">
        <v>2</v>
      </c>
      <c r="B9" s="159"/>
      <c r="C9" s="2"/>
      <c r="D9" s="2"/>
      <c r="E9" s="4" t="s">
        <v>237</v>
      </c>
      <c r="F9" s="4" t="s">
        <v>66</v>
      </c>
      <c r="G9" s="1" t="s">
        <v>269</v>
      </c>
      <c r="H9" s="7">
        <v>3</v>
      </c>
      <c r="I9" s="11">
        <v>25</v>
      </c>
      <c r="J9" s="148" t="s">
        <v>303</v>
      </c>
      <c r="K9" s="148"/>
      <c r="L9" s="11">
        <f>H9*I9</f>
        <v>75</v>
      </c>
    </row>
    <row r="10" spans="1:12" x14ac:dyDescent="0.25">
      <c r="A10" s="2">
        <v>3</v>
      </c>
      <c r="B10" s="159"/>
      <c r="C10" s="2"/>
      <c r="D10" s="2"/>
      <c r="E10" s="4" t="s">
        <v>232</v>
      </c>
      <c r="F10" s="4" t="s">
        <v>65</v>
      </c>
      <c r="G10" s="1" t="s">
        <v>269</v>
      </c>
      <c r="H10" s="7">
        <v>1</v>
      </c>
      <c r="I10" s="11">
        <v>25</v>
      </c>
      <c r="J10" s="148" t="s">
        <v>303</v>
      </c>
      <c r="K10" s="148"/>
      <c r="L10" s="11">
        <f t="shared" ref="L10:L16" si="0">H10*I10</f>
        <v>25</v>
      </c>
    </row>
    <row r="11" spans="1:12" x14ac:dyDescent="0.25">
      <c r="A11" s="2">
        <v>4</v>
      </c>
      <c r="B11" s="159"/>
      <c r="C11" s="2"/>
      <c r="D11" s="2"/>
      <c r="E11" s="4" t="s">
        <v>253</v>
      </c>
      <c r="F11" s="4" t="s">
        <v>65</v>
      </c>
      <c r="G11" s="1" t="s">
        <v>271</v>
      </c>
      <c r="H11" s="7">
        <v>1</v>
      </c>
      <c r="I11" s="11">
        <v>25</v>
      </c>
      <c r="J11" s="148" t="s">
        <v>303</v>
      </c>
      <c r="K11" s="148"/>
      <c r="L11" s="11">
        <f t="shared" si="0"/>
        <v>25</v>
      </c>
    </row>
    <row r="12" spans="1:12" x14ac:dyDescent="0.25">
      <c r="A12" s="2">
        <v>5</v>
      </c>
      <c r="B12" s="159"/>
      <c r="C12" s="2"/>
      <c r="D12" s="2"/>
      <c r="E12" s="4" t="s">
        <v>253</v>
      </c>
      <c r="F12" s="4" t="s">
        <v>66</v>
      </c>
      <c r="G12" s="1" t="s">
        <v>272</v>
      </c>
      <c r="H12" s="7">
        <v>1</v>
      </c>
      <c r="I12" s="11">
        <v>25</v>
      </c>
      <c r="J12" s="148" t="s">
        <v>303</v>
      </c>
      <c r="K12" s="148"/>
      <c r="L12" s="11">
        <f t="shared" si="0"/>
        <v>25</v>
      </c>
    </row>
    <row r="13" spans="1:12" x14ac:dyDescent="0.25">
      <c r="A13" s="2">
        <v>6</v>
      </c>
      <c r="B13" s="159"/>
      <c r="C13" s="2"/>
      <c r="D13" s="2"/>
      <c r="E13" s="4" t="s">
        <v>233</v>
      </c>
      <c r="F13" s="4" t="s">
        <v>66</v>
      </c>
      <c r="G13" s="1" t="s">
        <v>16</v>
      </c>
      <c r="H13" s="7">
        <v>5</v>
      </c>
      <c r="I13" s="11">
        <v>25</v>
      </c>
      <c r="J13" s="148" t="s">
        <v>303</v>
      </c>
      <c r="K13" s="148"/>
      <c r="L13" s="11">
        <f t="shared" si="0"/>
        <v>125</v>
      </c>
    </row>
    <row r="14" spans="1:12" x14ac:dyDescent="0.25">
      <c r="A14" s="2">
        <v>7</v>
      </c>
      <c r="B14" s="159"/>
      <c r="C14" s="2"/>
      <c r="D14" s="2"/>
      <c r="E14" s="4" t="s">
        <v>234</v>
      </c>
      <c r="F14" s="4" t="s">
        <v>66</v>
      </c>
      <c r="G14" s="1" t="s">
        <v>272</v>
      </c>
      <c r="H14" s="7">
        <v>1</v>
      </c>
      <c r="I14" s="11">
        <v>25</v>
      </c>
      <c r="J14" s="148" t="s">
        <v>303</v>
      </c>
      <c r="K14" s="148"/>
      <c r="L14" s="11">
        <f t="shared" si="0"/>
        <v>25</v>
      </c>
    </row>
    <row r="15" spans="1:12" x14ac:dyDescent="0.25">
      <c r="A15" s="8">
        <v>8</v>
      </c>
      <c r="B15" s="160"/>
      <c r="C15" s="8"/>
      <c r="D15" s="8"/>
      <c r="E15" s="4" t="s">
        <v>238</v>
      </c>
      <c r="F15" s="4" t="s">
        <v>65</v>
      </c>
      <c r="G15" s="1" t="s">
        <v>269</v>
      </c>
      <c r="H15" s="12">
        <v>10</v>
      </c>
      <c r="I15" s="11">
        <v>25</v>
      </c>
      <c r="J15" s="148" t="s">
        <v>303</v>
      </c>
      <c r="K15" s="148"/>
      <c r="L15" s="11">
        <f t="shared" si="0"/>
        <v>250</v>
      </c>
    </row>
    <row r="16" spans="1:12" x14ac:dyDescent="0.25">
      <c r="A16" s="2">
        <v>9</v>
      </c>
      <c r="B16" s="159"/>
      <c r="C16" s="2"/>
      <c r="D16" s="2"/>
      <c r="E16" s="4" t="s">
        <v>238</v>
      </c>
      <c r="F16" s="4" t="s">
        <v>66</v>
      </c>
      <c r="G16" s="1" t="s">
        <v>13</v>
      </c>
      <c r="H16" s="7">
        <v>2</v>
      </c>
      <c r="I16" s="11">
        <v>10</v>
      </c>
      <c r="J16" s="148" t="s">
        <v>303</v>
      </c>
      <c r="K16" s="148"/>
      <c r="L16" s="11">
        <f t="shared" si="0"/>
        <v>20</v>
      </c>
    </row>
    <row r="17" spans="1:12" x14ac:dyDescent="0.25">
      <c r="A17" s="9">
        <v>10</v>
      </c>
      <c r="B17" s="161"/>
      <c r="C17" s="9"/>
      <c r="D17" s="9"/>
      <c r="E17" s="4"/>
      <c r="F17" s="4"/>
      <c r="G17" s="1"/>
      <c r="H17" s="7"/>
      <c r="I17" s="11"/>
      <c r="J17" s="148"/>
      <c r="K17" s="148"/>
      <c r="L17" s="11"/>
    </row>
    <row r="18" spans="1:12" x14ac:dyDescent="0.25">
      <c r="A18" s="5">
        <v>11</v>
      </c>
      <c r="B18" s="162"/>
      <c r="C18" s="5"/>
      <c r="D18" s="5"/>
      <c r="E18" s="4"/>
      <c r="F18" s="4"/>
      <c r="G18" s="1"/>
      <c r="H18" s="7"/>
      <c r="I18" s="11"/>
      <c r="J18" s="148"/>
      <c r="K18" s="148"/>
      <c r="L18" s="11"/>
    </row>
    <row r="19" spans="1:12" x14ac:dyDescent="0.25">
      <c r="A19" s="5">
        <v>12</v>
      </c>
      <c r="B19" s="162"/>
      <c r="C19" s="5"/>
      <c r="D19" s="5"/>
      <c r="E19" s="4"/>
      <c r="F19" s="4"/>
      <c r="G19" s="1"/>
      <c r="H19" s="7"/>
      <c r="I19" s="11"/>
      <c r="J19" s="148"/>
      <c r="K19" s="148"/>
      <c r="L19" s="11"/>
    </row>
    <row r="20" spans="1:12" x14ac:dyDescent="0.25">
      <c r="A20" s="5">
        <v>13</v>
      </c>
      <c r="B20" s="162"/>
      <c r="C20" s="5"/>
      <c r="D20" s="5"/>
      <c r="E20" s="4"/>
      <c r="F20" s="4"/>
      <c r="G20" s="1"/>
      <c r="H20" s="7"/>
      <c r="I20" s="11"/>
      <c r="J20" s="148"/>
      <c r="K20" s="148"/>
      <c r="L20" s="11"/>
    </row>
    <row r="21" spans="1:12" x14ac:dyDescent="0.25">
      <c r="A21" s="5">
        <v>14</v>
      </c>
      <c r="B21" s="162"/>
      <c r="C21" s="5"/>
      <c r="D21" s="5"/>
      <c r="E21" s="4"/>
      <c r="F21" s="4"/>
      <c r="G21" s="1"/>
      <c r="H21" s="7"/>
      <c r="I21" s="11"/>
      <c r="J21" s="148"/>
      <c r="K21" s="148"/>
      <c r="L21" s="11"/>
    </row>
    <row r="22" spans="1:12" x14ac:dyDescent="0.25">
      <c r="A22" s="5">
        <v>15</v>
      </c>
      <c r="B22" s="162"/>
      <c r="C22" s="5"/>
      <c r="D22" s="5"/>
      <c r="E22" s="4"/>
      <c r="F22" s="4"/>
      <c r="G22" s="1"/>
      <c r="H22" s="7"/>
      <c r="I22" s="11"/>
      <c r="J22" s="148"/>
      <c r="K22" s="148"/>
      <c r="L22" s="11"/>
    </row>
    <row r="23" spans="1:12" x14ac:dyDescent="0.25">
      <c r="A23" s="5">
        <v>16</v>
      </c>
      <c r="B23" s="162"/>
      <c r="C23" s="5"/>
      <c r="D23" s="5"/>
      <c r="E23" s="4"/>
      <c r="F23" s="4"/>
      <c r="G23" s="1"/>
      <c r="H23" s="12"/>
      <c r="I23" s="11"/>
      <c r="J23" s="148"/>
      <c r="K23" s="148"/>
      <c r="L23" s="11"/>
    </row>
    <row r="24" spans="1:12" x14ac:dyDescent="0.25">
      <c r="A24" s="5">
        <v>17</v>
      </c>
      <c r="B24" s="162"/>
      <c r="C24" s="5"/>
      <c r="D24" s="5"/>
      <c r="E24" s="4"/>
      <c r="F24" s="4"/>
      <c r="G24" s="1"/>
      <c r="H24" s="7"/>
      <c r="I24" s="11"/>
      <c r="J24" s="148"/>
      <c r="K24" s="148"/>
      <c r="L24" s="11"/>
    </row>
    <row r="25" spans="1:12" x14ac:dyDescent="0.25">
      <c r="A25" s="5">
        <v>18</v>
      </c>
      <c r="B25" s="162"/>
      <c r="C25" s="5"/>
      <c r="D25" s="5"/>
      <c r="E25" s="4"/>
      <c r="F25" s="4"/>
      <c r="G25" s="1"/>
      <c r="H25" s="7"/>
      <c r="I25" s="11"/>
      <c r="J25" s="148"/>
      <c r="K25" s="148"/>
      <c r="L25" s="11"/>
    </row>
    <row r="26" spans="1:12" x14ac:dyDescent="0.25">
      <c r="A26" s="5">
        <v>19</v>
      </c>
      <c r="B26" s="162"/>
      <c r="C26" s="5"/>
      <c r="D26" s="5"/>
      <c r="E26" s="4"/>
      <c r="F26" s="4"/>
      <c r="G26" s="1"/>
      <c r="H26" s="7"/>
      <c r="I26" s="11"/>
      <c r="J26" s="148"/>
      <c r="K26" s="148"/>
      <c r="L26" s="11"/>
    </row>
    <row r="27" spans="1:12" x14ac:dyDescent="0.25">
      <c r="A27" s="5">
        <v>20</v>
      </c>
      <c r="B27" s="162"/>
      <c r="C27" s="5"/>
      <c r="D27" s="5"/>
      <c r="E27" s="4"/>
      <c r="F27" s="4"/>
      <c r="G27" s="1"/>
      <c r="H27" s="7"/>
      <c r="I27" s="11"/>
      <c r="J27" s="148"/>
      <c r="K27" s="148"/>
      <c r="L27" s="11"/>
    </row>
    <row r="28" spans="1:12" x14ac:dyDescent="0.25">
      <c r="A28" s="5">
        <v>21</v>
      </c>
      <c r="B28" s="162"/>
      <c r="C28" s="5"/>
      <c r="D28" s="5"/>
      <c r="E28" s="4"/>
      <c r="F28" s="4"/>
      <c r="G28" s="1"/>
      <c r="H28" s="7"/>
      <c r="I28" s="11"/>
      <c r="J28" s="148"/>
      <c r="K28" s="148"/>
      <c r="L28" s="11"/>
    </row>
    <row r="29" spans="1:12" x14ac:dyDescent="0.25">
      <c r="A29" s="5">
        <v>22</v>
      </c>
      <c r="B29" s="162"/>
      <c r="C29" s="5"/>
      <c r="D29" s="5"/>
      <c r="E29" s="4"/>
      <c r="F29" s="4"/>
      <c r="G29" s="1"/>
      <c r="H29" s="7"/>
      <c r="I29" s="11"/>
      <c r="J29" s="148"/>
      <c r="K29" s="148"/>
      <c r="L29" s="11"/>
    </row>
    <row r="30" spans="1:12" x14ac:dyDescent="0.25">
      <c r="A30" s="5">
        <v>23</v>
      </c>
      <c r="B30" s="162"/>
      <c r="C30" s="5"/>
      <c r="D30" s="5"/>
      <c r="E30" s="4"/>
      <c r="F30" s="4"/>
      <c r="G30" s="1"/>
      <c r="H30" s="7"/>
      <c r="I30" s="11"/>
      <c r="J30" s="148"/>
      <c r="K30" s="148"/>
      <c r="L30" s="11"/>
    </row>
    <row r="31" spans="1:12" x14ac:dyDescent="0.25">
      <c r="A31" s="5">
        <v>24</v>
      </c>
      <c r="B31" s="162"/>
      <c r="C31" s="5"/>
      <c r="D31" s="5"/>
      <c r="E31" s="4"/>
      <c r="F31" s="4"/>
      <c r="G31" s="1"/>
      <c r="H31" s="12"/>
      <c r="I31" s="11"/>
      <c r="J31" s="148"/>
      <c r="K31" s="148"/>
      <c r="L31" s="11"/>
    </row>
    <row r="32" spans="1:12" x14ac:dyDescent="0.25">
      <c r="A32" s="5">
        <v>25</v>
      </c>
      <c r="B32" s="162"/>
      <c r="C32" s="5"/>
      <c r="D32" s="5"/>
      <c r="E32" s="4"/>
      <c r="F32" s="4"/>
      <c r="G32" s="1"/>
      <c r="H32" s="7"/>
      <c r="I32" s="11"/>
      <c r="J32" s="148"/>
      <c r="K32" s="148"/>
      <c r="L32" s="11"/>
    </row>
    <row r="33" spans="1:12" x14ac:dyDescent="0.25">
      <c r="A33" s="5">
        <v>26</v>
      </c>
      <c r="B33" s="162"/>
      <c r="C33" s="5"/>
      <c r="D33" s="5"/>
      <c r="E33" s="4"/>
      <c r="F33" s="4"/>
      <c r="G33" s="1"/>
      <c r="H33" s="7"/>
      <c r="I33" s="11"/>
      <c r="J33" s="148"/>
      <c r="K33" s="148"/>
      <c r="L33" s="11"/>
    </row>
    <row r="34" spans="1:12" x14ac:dyDescent="0.25">
      <c r="A34" s="5">
        <v>27</v>
      </c>
      <c r="B34" s="162"/>
      <c r="C34" s="5"/>
      <c r="D34" s="5"/>
      <c r="E34" s="4"/>
      <c r="F34" s="4"/>
      <c r="G34" s="1"/>
      <c r="H34" s="7"/>
      <c r="I34" s="11"/>
      <c r="J34" s="148"/>
      <c r="K34" s="148"/>
      <c r="L34" s="11"/>
    </row>
    <row r="35" spans="1:12" x14ac:dyDescent="0.25">
      <c r="A35" s="5">
        <v>28</v>
      </c>
      <c r="B35" s="162"/>
      <c r="C35" s="5"/>
      <c r="D35" s="5"/>
      <c r="E35" s="4"/>
      <c r="F35" s="4"/>
      <c r="G35" s="1"/>
      <c r="H35" s="7"/>
      <c r="I35" s="11"/>
      <c r="J35" s="148"/>
      <c r="K35" s="148"/>
      <c r="L35" s="11"/>
    </row>
    <row r="36" spans="1:12" x14ac:dyDescent="0.25">
      <c r="A36" s="5">
        <v>29</v>
      </c>
      <c r="B36" s="162"/>
      <c r="C36" s="5"/>
      <c r="D36" s="5"/>
      <c r="E36" s="4"/>
      <c r="F36" s="4"/>
      <c r="G36" s="1"/>
      <c r="H36" s="7"/>
      <c r="I36" s="11"/>
      <c r="J36" s="148"/>
      <c r="K36" s="148"/>
      <c r="L36" s="11"/>
    </row>
    <row r="37" spans="1:12" x14ac:dyDescent="0.25">
      <c r="A37" s="5">
        <v>30</v>
      </c>
      <c r="B37" s="162"/>
      <c r="C37" s="5"/>
      <c r="D37" s="5"/>
      <c r="E37" s="4"/>
      <c r="F37" s="4"/>
      <c r="G37" s="1"/>
      <c r="H37" s="7"/>
      <c r="I37" s="11"/>
      <c r="J37" s="148"/>
      <c r="K37" s="148"/>
      <c r="L37" s="11"/>
    </row>
    <row r="38" spans="1:12" x14ac:dyDescent="0.25">
      <c r="A38" s="5">
        <v>31</v>
      </c>
      <c r="B38" s="162"/>
      <c r="C38" s="5"/>
      <c r="D38" s="5"/>
      <c r="E38" s="4"/>
      <c r="F38" s="4"/>
      <c r="G38" s="1"/>
      <c r="H38" s="7"/>
      <c r="I38" s="11"/>
      <c r="J38" s="148"/>
      <c r="K38" s="148"/>
      <c r="L38" s="11"/>
    </row>
    <row r="39" spans="1:12" x14ac:dyDescent="0.25">
      <c r="A39" s="5">
        <v>32</v>
      </c>
      <c r="B39" s="162"/>
      <c r="C39" s="5"/>
      <c r="D39" s="5"/>
      <c r="E39" s="4"/>
      <c r="F39" s="4"/>
      <c r="G39" s="1"/>
      <c r="H39" s="12"/>
      <c r="I39" s="11"/>
      <c r="J39" s="148"/>
      <c r="K39" s="148"/>
      <c r="L39" s="11"/>
    </row>
    <row r="40" spans="1:12" x14ac:dyDescent="0.25">
      <c r="A40" s="5">
        <v>33</v>
      </c>
      <c r="B40" s="162"/>
      <c r="C40" s="5"/>
      <c r="D40" s="5"/>
      <c r="E40" s="4"/>
      <c r="F40" s="4"/>
      <c r="G40" s="1"/>
      <c r="H40" s="7"/>
      <c r="I40" s="11"/>
      <c r="J40" s="148"/>
      <c r="K40" s="148"/>
      <c r="L40" s="11"/>
    </row>
    <row r="41" spans="1:12" x14ac:dyDescent="0.25">
      <c r="A41" s="5">
        <v>34</v>
      </c>
      <c r="B41" s="162"/>
      <c r="C41" s="5"/>
      <c r="D41" s="5"/>
      <c r="E41" s="4"/>
      <c r="F41" s="4"/>
      <c r="G41" s="1"/>
      <c r="H41" s="7"/>
      <c r="I41" s="11"/>
      <c r="J41" s="148"/>
      <c r="K41" s="148"/>
      <c r="L41" s="11"/>
    </row>
    <row r="42" spans="1:12" x14ac:dyDescent="0.25">
      <c r="A42" s="5">
        <v>35</v>
      </c>
      <c r="B42" s="162"/>
      <c r="C42" s="5"/>
      <c r="D42" s="5"/>
      <c r="E42" s="4"/>
      <c r="F42" s="4"/>
      <c r="G42" s="1"/>
      <c r="H42" s="7"/>
      <c r="I42" s="11"/>
      <c r="J42" s="148"/>
      <c r="K42" s="148"/>
      <c r="L42" s="11"/>
    </row>
    <row r="43" spans="1:12" x14ac:dyDescent="0.25">
      <c r="A43" s="5">
        <v>36</v>
      </c>
      <c r="B43" s="162"/>
      <c r="C43" s="5"/>
      <c r="D43" s="5"/>
      <c r="E43" s="4"/>
      <c r="F43" s="4"/>
      <c r="G43" s="1"/>
      <c r="H43" s="7"/>
      <c r="I43" s="11"/>
      <c r="J43" s="148"/>
      <c r="K43" s="148"/>
      <c r="L43" s="11"/>
    </row>
    <row r="44" spans="1:12" x14ac:dyDescent="0.25">
      <c r="A44" s="5">
        <v>37</v>
      </c>
      <c r="B44" s="162"/>
      <c r="C44" s="5"/>
      <c r="D44" s="5"/>
      <c r="E44" s="4"/>
      <c r="F44" s="4"/>
      <c r="G44" s="1"/>
      <c r="H44" s="7"/>
      <c r="I44" s="11"/>
      <c r="J44" s="148"/>
      <c r="K44" s="148"/>
      <c r="L44" s="11"/>
    </row>
    <row r="45" spans="1:12" x14ac:dyDescent="0.25">
      <c r="A45" s="5">
        <v>38</v>
      </c>
      <c r="B45" s="162"/>
      <c r="C45" s="5"/>
      <c r="D45" s="5"/>
      <c r="E45" s="4"/>
      <c r="F45" s="4"/>
      <c r="G45" s="1"/>
      <c r="H45" s="7"/>
      <c r="I45" s="11"/>
      <c r="J45" s="148"/>
      <c r="K45" s="148"/>
      <c r="L45" s="11"/>
    </row>
    <row r="46" spans="1:12" x14ac:dyDescent="0.25">
      <c r="A46" s="5">
        <v>39</v>
      </c>
      <c r="B46" s="162"/>
      <c r="C46" s="5"/>
      <c r="D46" s="5"/>
      <c r="E46" s="4"/>
      <c r="F46" s="4"/>
      <c r="G46" s="1"/>
      <c r="H46" s="7"/>
      <c r="I46" s="11"/>
      <c r="J46" s="148"/>
      <c r="K46" s="148"/>
      <c r="L46" s="11"/>
    </row>
    <row r="47" spans="1:12" x14ac:dyDescent="0.25">
      <c r="A47" s="5">
        <v>40</v>
      </c>
      <c r="B47" s="162"/>
      <c r="C47" s="5"/>
      <c r="D47" s="5"/>
      <c r="E47" s="4"/>
      <c r="F47" s="4"/>
      <c r="G47" s="1"/>
      <c r="H47" s="12"/>
      <c r="I47" s="11"/>
      <c r="J47" s="148"/>
      <c r="K47" s="148"/>
      <c r="L47" s="11"/>
    </row>
    <row r="48" spans="1:12" x14ac:dyDescent="0.25">
      <c r="A48" s="5">
        <v>41</v>
      </c>
      <c r="B48" s="162"/>
      <c r="C48" s="5"/>
      <c r="D48" s="5"/>
      <c r="E48" s="4"/>
      <c r="F48" s="4"/>
      <c r="G48" s="1"/>
      <c r="H48" s="7"/>
      <c r="I48" s="11"/>
      <c r="J48" s="148"/>
      <c r="K48" s="148"/>
      <c r="L48" s="11"/>
    </row>
    <row r="49" spans="1:12" x14ac:dyDescent="0.25">
      <c r="A49" s="5">
        <v>42</v>
      </c>
      <c r="B49" s="162"/>
      <c r="C49" s="5"/>
      <c r="D49" s="5"/>
      <c r="E49" s="4"/>
      <c r="F49" s="4"/>
      <c r="G49" s="1"/>
      <c r="H49" s="7"/>
      <c r="I49" s="11"/>
      <c r="J49" s="148"/>
      <c r="K49" s="148"/>
      <c r="L49" s="11"/>
    </row>
    <row r="50" spans="1:12" x14ac:dyDescent="0.25">
      <c r="A50" s="5">
        <v>43</v>
      </c>
      <c r="B50" s="162"/>
      <c r="C50" s="5"/>
      <c r="D50" s="5"/>
      <c r="E50" s="4"/>
      <c r="F50" s="4"/>
      <c r="G50" s="1"/>
      <c r="H50" s="7"/>
      <c r="I50" s="11"/>
      <c r="J50" s="148"/>
      <c r="K50" s="148"/>
      <c r="L50" s="11"/>
    </row>
    <row r="51" spans="1:12" x14ac:dyDescent="0.25">
      <c r="A51" s="5">
        <v>44</v>
      </c>
      <c r="B51" s="162"/>
      <c r="C51" s="5"/>
      <c r="D51" s="5"/>
      <c r="E51" s="4"/>
      <c r="F51" s="4"/>
      <c r="G51" s="1"/>
      <c r="H51" s="7"/>
      <c r="I51" s="11"/>
      <c r="J51" s="148"/>
      <c r="K51" s="148"/>
      <c r="L51" s="11"/>
    </row>
    <row r="52" spans="1:12" x14ac:dyDescent="0.25">
      <c r="A52" s="5">
        <v>45</v>
      </c>
      <c r="B52" s="162"/>
      <c r="C52" s="5"/>
      <c r="D52" s="5"/>
      <c r="E52" s="4"/>
      <c r="F52" s="4"/>
      <c r="G52" s="1"/>
      <c r="H52" s="7"/>
      <c r="I52" s="11"/>
      <c r="J52" s="148"/>
      <c r="K52" s="148"/>
      <c r="L52" s="11"/>
    </row>
    <row r="53" spans="1:12" x14ac:dyDescent="0.25">
      <c r="A53" s="5">
        <v>46</v>
      </c>
      <c r="B53" s="162"/>
      <c r="C53" s="5"/>
      <c r="D53" s="5"/>
      <c r="E53" s="4"/>
      <c r="F53" s="4"/>
      <c r="G53" s="1"/>
      <c r="H53" s="12"/>
      <c r="I53" s="11"/>
      <c r="J53" s="148"/>
      <c r="K53" s="148"/>
      <c r="L53" s="11"/>
    </row>
    <row r="54" spans="1:12" x14ac:dyDescent="0.25">
      <c r="A54" s="5">
        <v>47</v>
      </c>
      <c r="B54" s="162"/>
      <c r="C54" s="5"/>
      <c r="D54" s="5"/>
      <c r="E54" s="4"/>
      <c r="F54" s="4"/>
      <c r="G54" s="1"/>
      <c r="H54" s="7"/>
      <c r="I54" s="11"/>
      <c r="J54" s="148"/>
      <c r="K54" s="148"/>
      <c r="L54" s="11"/>
    </row>
    <row r="55" spans="1:12" x14ac:dyDescent="0.25">
      <c r="A55" s="5">
        <v>48</v>
      </c>
      <c r="B55" s="162"/>
      <c r="C55" s="5"/>
      <c r="D55" s="5"/>
      <c r="E55" s="4"/>
      <c r="F55" s="4"/>
      <c r="G55" s="1"/>
      <c r="H55" s="7"/>
      <c r="I55" s="11"/>
      <c r="J55" s="148"/>
      <c r="K55" s="148"/>
      <c r="L55" s="11"/>
    </row>
    <row r="56" spans="1:12" ht="15.75" customHeight="1" x14ac:dyDescent="0.25">
      <c r="A56" s="5">
        <v>49</v>
      </c>
      <c r="B56" s="162"/>
      <c r="C56" s="5"/>
      <c r="D56" s="5"/>
      <c r="E56" s="4"/>
      <c r="F56" s="4"/>
      <c r="G56" s="1"/>
      <c r="H56" s="7"/>
      <c r="I56" s="11"/>
      <c r="J56" s="148"/>
      <c r="K56" s="148"/>
      <c r="L56" s="11"/>
    </row>
    <row r="57" spans="1:12" x14ac:dyDescent="0.25">
      <c r="A57" s="5">
        <v>50</v>
      </c>
      <c r="B57" s="162"/>
      <c r="C57" s="5"/>
      <c r="D57" s="5"/>
      <c r="E57" s="4"/>
      <c r="F57" s="4"/>
      <c r="G57" s="1"/>
      <c r="H57" s="12"/>
      <c r="I57" s="11"/>
      <c r="J57" s="148"/>
      <c r="K57" s="148"/>
      <c r="L57" s="11"/>
    </row>
    <row r="58" spans="1:12" x14ac:dyDescent="0.25">
      <c r="A58" s="165" t="s">
        <v>33</v>
      </c>
      <c r="B58" s="166"/>
      <c r="C58" s="166"/>
      <c r="D58" s="166"/>
      <c r="E58" s="4"/>
      <c r="F58" s="4"/>
      <c r="G58" s="4"/>
      <c r="H58" s="7">
        <f>SUM(H8:H57)</f>
        <v>25</v>
      </c>
      <c r="I58" s="7"/>
      <c r="J58" s="7"/>
      <c r="K58" s="7"/>
      <c r="L58" s="13">
        <f>SUM(L8:L57)</f>
        <v>580</v>
      </c>
    </row>
    <row r="59" spans="1:12" x14ac:dyDescent="0.25">
      <c r="A59" s="145"/>
      <c r="B59" s="145"/>
      <c r="C59" s="145"/>
      <c r="D59" s="145"/>
      <c r="F59" s="146"/>
      <c r="G59" s="145"/>
      <c r="H59" s="10"/>
      <c r="L59" s="21"/>
    </row>
    <row r="60" spans="1:12" x14ac:dyDescent="0.25">
      <c r="A60" s="145"/>
      <c r="B60" s="145"/>
      <c r="C60" s="145"/>
      <c r="D60" s="145"/>
      <c r="F60" s="146"/>
      <c r="G60" s="145"/>
      <c r="H60" s="10"/>
      <c r="L60" s="21"/>
    </row>
    <row r="61" spans="1:12" ht="32.25" customHeight="1" x14ac:dyDescent="0.25">
      <c r="A61" s="66" t="s">
        <v>0</v>
      </c>
      <c r="B61" s="66"/>
      <c r="C61" s="66"/>
      <c r="D61" s="66"/>
      <c r="F61" s="146"/>
      <c r="G61" s="66" t="s">
        <v>305</v>
      </c>
      <c r="H61" s="10"/>
      <c r="L61" s="21"/>
    </row>
    <row r="62" spans="1:12" x14ac:dyDescent="0.25">
      <c r="A62" s="150">
        <v>1</v>
      </c>
      <c r="B62" s="150"/>
      <c r="C62" s="150"/>
      <c r="D62" s="150"/>
      <c r="F62" s="146"/>
      <c r="G62" s="157" t="s">
        <v>13</v>
      </c>
      <c r="H62" s="10"/>
      <c r="L62" s="21"/>
    </row>
    <row r="63" spans="1:12" x14ac:dyDescent="0.25">
      <c r="A63" s="2">
        <v>2</v>
      </c>
      <c r="B63" s="150"/>
      <c r="C63" s="150"/>
      <c r="D63" s="150"/>
      <c r="F63" s="146"/>
      <c r="G63" s="157" t="s">
        <v>14</v>
      </c>
      <c r="H63" s="10"/>
      <c r="L63" s="21"/>
    </row>
    <row r="64" spans="1:12" x14ac:dyDescent="0.25">
      <c r="A64" s="2">
        <v>3</v>
      </c>
      <c r="B64" s="150"/>
      <c r="C64" s="150"/>
      <c r="D64" s="150"/>
      <c r="F64" s="146"/>
      <c r="G64" s="157" t="s">
        <v>15</v>
      </c>
      <c r="H64" s="10"/>
      <c r="L64" s="21"/>
    </row>
    <row r="65" spans="1:12" x14ac:dyDescent="0.25">
      <c r="A65" s="2">
        <v>4</v>
      </c>
      <c r="B65" s="150"/>
      <c r="C65" s="150"/>
      <c r="D65" s="150"/>
      <c r="F65" s="146"/>
      <c r="G65" s="157" t="s">
        <v>16</v>
      </c>
      <c r="H65" s="10"/>
      <c r="L65" s="21"/>
    </row>
    <row r="66" spans="1:12" x14ac:dyDescent="0.25">
      <c r="A66" s="2">
        <v>5</v>
      </c>
      <c r="B66" s="150"/>
      <c r="C66" s="150"/>
      <c r="D66" s="150"/>
      <c r="F66" s="146"/>
      <c r="G66" s="157" t="s">
        <v>269</v>
      </c>
      <c r="H66" s="10"/>
      <c r="L66" s="21"/>
    </row>
    <row r="67" spans="1:12" x14ac:dyDescent="0.25">
      <c r="A67" s="2">
        <v>6</v>
      </c>
      <c r="B67" s="150"/>
      <c r="C67" s="150"/>
      <c r="D67" s="150"/>
      <c r="F67" s="146"/>
      <c r="G67" s="157" t="s">
        <v>272</v>
      </c>
      <c r="H67" s="10"/>
      <c r="L67" s="21"/>
    </row>
    <row r="68" spans="1:12" x14ac:dyDescent="0.25">
      <c r="A68" s="2">
        <v>7</v>
      </c>
      <c r="B68" s="150"/>
      <c r="C68" s="150"/>
      <c r="D68" s="150"/>
      <c r="F68" s="146"/>
      <c r="G68" s="157" t="s">
        <v>270</v>
      </c>
      <c r="H68" s="10"/>
      <c r="L68" s="21"/>
    </row>
    <row r="69" spans="1:12" x14ac:dyDescent="0.25">
      <c r="A69" s="8">
        <v>8</v>
      </c>
      <c r="B69" s="158"/>
      <c r="C69" s="158"/>
      <c r="D69" s="158"/>
      <c r="F69" s="146"/>
      <c r="G69" s="157" t="s">
        <v>271</v>
      </c>
      <c r="H69" s="10"/>
      <c r="L69" s="21"/>
    </row>
    <row r="70" spans="1:12" x14ac:dyDescent="0.25">
      <c r="A70" s="2">
        <v>9</v>
      </c>
      <c r="B70" s="150"/>
      <c r="C70" s="150"/>
      <c r="D70" s="150"/>
      <c r="F70" s="146"/>
      <c r="G70" s="157" t="s">
        <v>18</v>
      </c>
      <c r="H70" s="10"/>
      <c r="L70" s="21"/>
    </row>
    <row r="71" spans="1:12" x14ac:dyDescent="0.25">
      <c r="A71" s="9">
        <v>10</v>
      </c>
      <c r="B71" s="9"/>
      <c r="C71" s="9"/>
      <c r="D71" s="9"/>
      <c r="F71" s="146"/>
      <c r="G71" s="157" t="s">
        <v>19</v>
      </c>
      <c r="H71" s="10"/>
      <c r="L71" s="21"/>
    </row>
    <row r="72" spans="1:12" x14ac:dyDescent="0.25">
      <c r="A72" s="5">
        <v>11</v>
      </c>
      <c r="B72" s="9"/>
      <c r="C72" s="9"/>
      <c r="D72" s="9"/>
      <c r="F72" s="146"/>
      <c r="G72" s="157" t="s">
        <v>20</v>
      </c>
      <c r="H72" s="10"/>
      <c r="L72" s="21"/>
    </row>
    <row r="73" spans="1:12" x14ac:dyDescent="0.25">
      <c r="A73" s="5">
        <v>12</v>
      </c>
      <c r="B73" s="9"/>
      <c r="C73" s="9"/>
      <c r="D73" s="9"/>
      <c r="F73" s="146"/>
      <c r="G73" s="157" t="s">
        <v>21</v>
      </c>
      <c r="H73" s="10"/>
      <c r="L73" s="21"/>
    </row>
    <row r="74" spans="1:12" x14ac:dyDescent="0.25">
      <c r="A74" s="5">
        <v>13</v>
      </c>
      <c r="B74" s="9"/>
      <c r="C74" s="9"/>
      <c r="D74" s="9"/>
      <c r="F74" s="146"/>
      <c r="G74" s="157" t="s">
        <v>22</v>
      </c>
      <c r="H74" s="10"/>
      <c r="L74" s="21"/>
    </row>
    <row r="75" spans="1:12" x14ac:dyDescent="0.25">
      <c r="A75" s="5">
        <v>14</v>
      </c>
      <c r="B75" s="9"/>
      <c r="C75" s="9"/>
      <c r="D75" s="9"/>
      <c r="F75" s="146"/>
      <c r="G75" s="157" t="s">
        <v>23</v>
      </c>
      <c r="H75" s="10"/>
      <c r="L75" s="21"/>
    </row>
    <row r="76" spans="1:12" x14ac:dyDescent="0.25">
      <c r="A76" s="5">
        <v>15</v>
      </c>
      <c r="B76" s="9"/>
      <c r="C76" s="9"/>
      <c r="D76" s="9"/>
      <c r="F76" s="146"/>
      <c r="G76" s="157" t="s">
        <v>24</v>
      </c>
      <c r="H76" s="10"/>
      <c r="L76" s="21"/>
    </row>
    <row r="77" spans="1:12" x14ac:dyDescent="0.25">
      <c r="A77" s="5">
        <v>16</v>
      </c>
      <c r="B77" s="9"/>
      <c r="C77" s="9"/>
      <c r="D77" s="9"/>
      <c r="F77" s="146"/>
      <c r="G77" s="157" t="s">
        <v>25</v>
      </c>
      <c r="H77" s="10"/>
      <c r="L77" s="21"/>
    </row>
    <row r="78" spans="1:12" x14ac:dyDescent="0.25">
      <c r="A78" s="5">
        <v>17</v>
      </c>
      <c r="B78" s="9"/>
      <c r="C78" s="9"/>
      <c r="D78" s="9"/>
      <c r="F78" s="146"/>
      <c r="G78" s="157" t="s">
        <v>26</v>
      </c>
      <c r="H78" s="10"/>
      <c r="L78" s="21"/>
    </row>
    <row r="79" spans="1:12" x14ac:dyDescent="0.25">
      <c r="A79" s="5">
        <v>18</v>
      </c>
      <c r="B79" s="9"/>
      <c r="C79" s="9"/>
      <c r="D79" s="9"/>
      <c r="F79" s="146"/>
      <c r="G79" s="157" t="s">
        <v>34</v>
      </c>
      <c r="H79" s="10"/>
      <c r="L79" s="21"/>
    </row>
    <row r="80" spans="1:12" x14ac:dyDescent="0.25">
      <c r="A80" s="5">
        <v>19</v>
      </c>
      <c r="B80" s="9"/>
      <c r="C80" s="9"/>
      <c r="D80" s="9"/>
      <c r="F80" s="146"/>
      <c r="G80" s="157" t="s">
        <v>27</v>
      </c>
      <c r="H80" s="10"/>
      <c r="L80" s="21"/>
    </row>
    <row r="81" spans="1:12" x14ac:dyDescent="0.25">
      <c r="A81" s="5">
        <v>20</v>
      </c>
      <c r="B81" s="9"/>
      <c r="C81" s="9"/>
      <c r="D81" s="9"/>
      <c r="F81" s="146"/>
      <c r="G81" s="157" t="s">
        <v>28</v>
      </c>
      <c r="H81" s="10"/>
      <c r="L81" s="21"/>
    </row>
    <row r="82" spans="1:12" x14ac:dyDescent="0.25">
      <c r="A82" s="5">
        <v>21</v>
      </c>
      <c r="B82" s="9"/>
      <c r="C82" s="9"/>
      <c r="D82" s="9"/>
      <c r="F82" s="146"/>
      <c r="G82" s="157" t="s">
        <v>221</v>
      </c>
      <c r="H82" s="10"/>
      <c r="L82" s="21"/>
    </row>
    <row r="83" spans="1:12" x14ac:dyDescent="0.25">
      <c r="A83" s="5">
        <v>22</v>
      </c>
      <c r="B83" s="9"/>
      <c r="C83" s="9"/>
      <c r="D83" s="9"/>
      <c r="F83" s="146"/>
      <c r="G83" s="157" t="s">
        <v>30</v>
      </c>
      <c r="H83" s="10"/>
      <c r="L83" s="21"/>
    </row>
    <row r="84" spans="1:12" x14ac:dyDescent="0.25">
      <c r="A84" s="5">
        <v>23</v>
      </c>
      <c r="B84" s="9"/>
      <c r="C84" s="9"/>
      <c r="D84" s="9"/>
      <c r="F84" s="146"/>
      <c r="G84" s="157" t="s">
        <v>31</v>
      </c>
      <c r="H84" s="10"/>
      <c r="L84" s="21"/>
    </row>
    <row r="85" spans="1:12" x14ac:dyDescent="0.25">
      <c r="A85" s="5">
        <v>24</v>
      </c>
      <c r="B85" s="9"/>
      <c r="C85" s="9"/>
      <c r="D85" s="9"/>
      <c r="F85" s="146"/>
      <c r="G85" s="157" t="s">
        <v>32</v>
      </c>
      <c r="H85" s="10"/>
      <c r="L85" s="21"/>
    </row>
    <row r="86" spans="1:12" x14ac:dyDescent="0.25">
      <c r="A86" s="5">
        <v>25</v>
      </c>
      <c r="B86" s="9"/>
      <c r="C86" s="9"/>
      <c r="D86" s="9"/>
      <c r="F86" s="146"/>
      <c r="G86" s="157" t="s">
        <v>273</v>
      </c>
      <c r="H86" s="10"/>
      <c r="L86" s="21"/>
    </row>
    <row r="87" spans="1:12" ht="30.75" customHeight="1" x14ac:dyDescent="0.25">
      <c r="A87" s="168" t="s">
        <v>33</v>
      </c>
      <c r="B87" s="169"/>
      <c r="C87" s="169"/>
      <c r="D87" s="169"/>
      <c r="F87" s="146"/>
      <c r="G87" s="146"/>
      <c r="H87" s="10"/>
      <c r="L87" s="21"/>
    </row>
    <row r="88" spans="1:12" x14ac:dyDescent="0.25">
      <c r="A88" s="145"/>
      <c r="B88" s="145"/>
      <c r="C88" s="145"/>
      <c r="D88" s="145"/>
      <c r="F88" s="146"/>
      <c r="G88" s="145"/>
      <c r="H88" s="10"/>
      <c r="L88" s="21"/>
    </row>
    <row r="89" spans="1:12" x14ac:dyDescent="0.25">
      <c r="A89" s="145"/>
      <c r="B89" s="145"/>
      <c r="C89" s="145"/>
      <c r="D89" s="145"/>
      <c r="F89" s="146"/>
      <c r="G89" s="145"/>
      <c r="H89" s="10"/>
      <c r="L89" s="21"/>
    </row>
    <row r="90" spans="1:12" x14ac:dyDescent="0.25">
      <c r="A90" s="145"/>
      <c r="B90" s="145"/>
      <c r="C90" s="145"/>
      <c r="D90" s="145"/>
      <c r="F90" s="146"/>
      <c r="G90" s="145"/>
      <c r="H90" s="10"/>
      <c r="L90" s="21"/>
    </row>
    <row r="91" spans="1:12" x14ac:dyDescent="0.25">
      <c r="A91" s="145"/>
      <c r="B91" s="145"/>
      <c r="C91" s="145"/>
      <c r="D91" s="145"/>
      <c r="F91" s="146"/>
      <c r="G91" s="145"/>
      <c r="H91" s="10"/>
      <c r="L91" s="21"/>
    </row>
    <row r="92" spans="1:12" x14ac:dyDescent="0.25">
      <c r="A92" s="145"/>
      <c r="B92" s="145"/>
      <c r="C92" s="145"/>
      <c r="D92" s="145"/>
      <c r="F92" s="146"/>
      <c r="G92" s="145"/>
      <c r="H92" s="10"/>
      <c r="L92" s="21"/>
    </row>
    <row r="93" spans="1:12" x14ac:dyDescent="0.25">
      <c r="A93" s="145"/>
      <c r="B93" s="145"/>
      <c r="C93" s="145"/>
      <c r="D93" s="145"/>
      <c r="F93" s="146"/>
      <c r="G93" s="145"/>
      <c r="H93" s="10"/>
      <c r="L93" s="21"/>
    </row>
    <row r="94" spans="1:12" x14ac:dyDescent="0.25">
      <c r="A94" s="145"/>
      <c r="B94" s="145"/>
      <c r="C94" s="145"/>
      <c r="D94" s="145"/>
      <c r="F94" s="146"/>
      <c r="G94" s="145"/>
      <c r="H94" s="10"/>
      <c r="L94" s="21"/>
    </row>
    <row r="95" spans="1:12" x14ac:dyDescent="0.25">
      <c r="A95" s="145"/>
      <c r="B95" s="145"/>
      <c r="C95" s="145"/>
      <c r="D95" s="145"/>
      <c r="F95" s="146"/>
      <c r="G95" s="145"/>
      <c r="H95" s="10"/>
      <c r="L95" s="21"/>
    </row>
    <row r="96" spans="1:12" x14ac:dyDescent="0.25">
      <c r="A96" s="145"/>
      <c r="B96" s="145"/>
      <c r="C96" s="145"/>
      <c r="D96" s="145"/>
      <c r="F96" s="146"/>
      <c r="G96" s="145"/>
      <c r="H96" s="10"/>
      <c r="L96" s="21"/>
    </row>
    <row r="97" spans="1:12" x14ac:dyDescent="0.25">
      <c r="A97" s="145"/>
      <c r="B97" s="145"/>
      <c r="C97" s="145"/>
      <c r="D97" s="145"/>
      <c r="F97" s="146"/>
      <c r="G97" s="145"/>
      <c r="H97" s="10"/>
      <c r="L97" s="21"/>
    </row>
    <row r="98" spans="1:12" x14ac:dyDescent="0.25">
      <c r="A98" s="145"/>
      <c r="B98" s="145"/>
      <c r="C98" s="145"/>
      <c r="D98" s="145"/>
      <c r="F98" s="146"/>
      <c r="G98" s="145"/>
      <c r="H98" s="10"/>
      <c r="L98" s="21"/>
    </row>
    <row r="99" spans="1:12" x14ac:dyDescent="0.25">
      <c r="A99" s="145"/>
      <c r="B99" s="145"/>
      <c r="C99" s="145"/>
      <c r="D99" s="145"/>
      <c r="F99" s="146"/>
      <c r="G99" s="145"/>
      <c r="H99" s="10"/>
      <c r="L99" s="21"/>
    </row>
    <row r="100" spans="1:12" x14ac:dyDescent="0.25">
      <c r="A100" s="145"/>
      <c r="B100" s="145"/>
      <c r="C100" s="145"/>
      <c r="D100" s="145"/>
      <c r="F100" s="146"/>
      <c r="G100" s="145"/>
      <c r="H100" s="10"/>
      <c r="L100" s="21"/>
    </row>
    <row r="101" spans="1:12" x14ac:dyDescent="0.25">
      <c r="A101" s="145"/>
      <c r="B101" s="145"/>
      <c r="C101" s="145"/>
      <c r="D101" s="145"/>
      <c r="F101" s="146"/>
      <c r="G101" s="145"/>
      <c r="H101" s="10"/>
      <c r="L101" s="21"/>
    </row>
    <row r="102" spans="1:12" x14ac:dyDescent="0.25">
      <c r="A102" s="145"/>
      <c r="B102" s="145"/>
      <c r="C102" s="145"/>
      <c r="D102" s="145"/>
      <c r="F102" s="146"/>
      <c r="G102" s="145"/>
      <c r="H102" s="10"/>
      <c r="L102" s="21"/>
    </row>
    <row r="103" spans="1:12" x14ac:dyDescent="0.25">
      <c r="A103" s="16" t="s">
        <v>48</v>
      </c>
      <c r="B103" s="16"/>
      <c r="C103" s="16"/>
      <c r="D103" s="16"/>
      <c r="F103" s="146"/>
      <c r="G103" t="s">
        <v>91</v>
      </c>
      <c r="H103" s="10"/>
      <c r="L103" s="21"/>
    </row>
    <row r="104" spans="1:12" x14ac:dyDescent="0.25">
      <c r="F104" s="146"/>
      <c r="G104" t="s">
        <v>76</v>
      </c>
      <c r="H104" s="10"/>
      <c r="L104" s="21"/>
    </row>
    <row r="105" spans="1:12" x14ac:dyDescent="0.25">
      <c r="F105" s="146"/>
      <c r="G105" t="s">
        <v>288</v>
      </c>
      <c r="H105" s="10"/>
      <c r="L105" s="21"/>
    </row>
    <row r="106" spans="1:12" x14ac:dyDescent="0.25">
      <c r="F106" s="146"/>
      <c r="G106" t="s">
        <v>37</v>
      </c>
      <c r="H106" s="10"/>
      <c r="L106" s="21"/>
    </row>
    <row r="107" spans="1:12" x14ac:dyDescent="0.25">
      <c r="F107" s="146"/>
      <c r="G107" t="s">
        <v>40</v>
      </c>
      <c r="H107" s="10"/>
      <c r="L107" s="21"/>
    </row>
    <row r="108" spans="1:12" x14ac:dyDescent="0.25">
      <c r="F108" s="146"/>
      <c r="G108" t="s">
        <v>41</v>
      </c>
      <c r="H108" s="10"/>
      <c r="L108" s="21"/>
    </row>
    <row r="109" spans="1:12" x14ac:dyDescent="0.25">
      <c r="F109" s="146"/>
      <c r="G109" t="s">
        <v>74</v>
      </c>
      <c r="H109" s="10"/>
      <c r="L109" s="21"/>
    </row>
    <row r="110" spans="1:12" x14ac:dyDescent="0.25">
      <c r="F110" s="146"/>
      <c r="G110" t="s">
        <v>38</v>
      </c>
      <c r="H110" s="10"/>
      <c r="L110" s="21"/>
    </row>
    <row r="111" spans="1:12" x14ac:dyDescent="0.25">
      <c r="F111" s="146"/>
      <c r="G111" t="s">
        <v>75</v>
      </c>
      <c r="H111" s="10"/>
      <c r="L111" s="21"/>
    </row>
    <row r="112" spans="1:12" x14ac:dyDescent="0.25">
      <c r="E112" s="146"/>
      <c r="F112" s="146"/>
      <c r="G112" t="s">
        <v>39</v>
      </c>
      <c r="H112" s="10"/>
      <c r="L112" s="21"/>
    </row>
    <row r="113" spans="1:12" x14ac:dyDescent="0.25">
      <c r="E113" s="146"/>
      <c r="F113" s="146"/>
      <c r="G113" t="s">
        <v>42</v>
      </c>
      <c r="H113" s="10"/>
      <c r="L113" s="21"/>
    </row>
    <row r="114" spans="1:12" x14ac:dyDescent="0.25">
      <c r="E114" s="146"/>
      <c r="F114" s="146"/>
      <c r="G114" t="s">
        <v>43</v>
      </c>
      <c r="H114" s="10"/>
      <c r="L114" s="21"/>
    </row>
    <row r="115" spans="1:12" x14ac:dyDescent="0.25">
      <c r="E115" s="146"/>
      <c r="F115" s="146"/>
      <c r="G115" t="s">
        <v>44</v>
      </c>
      <c r="H115" s="10"/>
      <c r="L115" s="21"/>
    </row>
    <row r="116" spans="1:12" x14ac:dyDescent="0.25">
      <c r="E116" s="146"/>
      <c r="F116" s="146"/>
      <c r="G116" t="s">
        <v>47</v>
      </c>
      <c r="H116" s="10"/>
      <c r="L116" s="21"/>
    </row>
    <row r="117" spans="1:12" x14ac:dyDescent="0.25">
      <c r="E117" s="146"/>
      <c r="F117" s="146"/>
      <c r="G117" t="s">
        <v>46</v>
      </c>
      <c r="H117" s="10"/>
      <c r="L117" s="21"/>
    </row>
    <row r="118" spans="1:12" x14ac:dyDescent="0.25">
      <c r="E118" s="146"/>
      <c r="F118" s="146"/>
      <c r="G118" t="s">
        <v>312</v>
      </c>
      <c r="H118" s="10"/>
      <c r="L118" s="21"/>
    </row>
    <row r="119" spans="1:12" x14ac:dyDescent="0.25">
      <c r="E119" s="146"/>
      <c r="F119" s="146"/>
      <c r="G119" t="s">
        <v>45</v>
      </c>
      <c r="H119" s="10"/>
      <c r="L119" s="21"/>
    </row>
    <row r="121" spans="1:12" x14ac:dyDescent="0.25">
      <c r="A121" s="18" t="b">
        <v>0</v>
      </c>
      <c r="B121" s="18"/>
      <c r="C121" s="18"/>
      <c r="D121" s="18"/>
    </row>
    <row r="122" spans="1:12" x14ac:dyDescent="0.25">
      <c r="G122" t="s">
        <v>13</v>
      </c>
    </row>
    <row r="123" spans="1:12" x14ac:dyDescent="0.25">
      <c r="G123" t="s">
        <v>14</v>
      </c>
    </row>
    <row r="124" spans="1:12" x14ac:dyDescent="0.25">
      <c r="G124" t="s">
        <v>15</v>
      </c>
    </row>
    <row r="125" spans="1:12" x14ac:dyDescent="0.25">
      <c r="G125" t="s">
        <v>16</v>
      </c>
    </row>
    <row r="126" spans="1:12" x14ac:dyDescent="0.25">
      <c r="G126" t="s">
        <v>269</v>
      </c>
    </row>
    <row r="127" spans="1:12" x14ac:dyDescent="0.25">
      <c r="G127" t="s">
        <v>272</v>
      </c>
    </row>
    <row r="128" spans="1:12" x14ac:dyDescent="0.25">
      <c r="G128" t="s">
        <v>270</v>
      </c>
    </row>
    <row r="129" spans="7:7" x14ac:dyDescent="0.25">
      <c r="G129" t="s">
        <v>271</v>
      </c>
    </row>
    <row r="130" spans="7:7" x14ac:dyDescent="0.25">
      <c r="G130" t="s">
        <v>18</v>
      </c>
    </row>
    <row r="131" spans="7:7" x14ac:dyDescent="0.25">
      <c r="G131" t="s">
        <v>19</v>
      </c>
    </row>
    <row r="132" spans="7:7" x14ac:dyDescent="0.25">
      <c r="G132" t="s">
        <v>20</v>
      </c>
    </row>
    <row r="133" spans="7:7" x14ac:dyDescent="0.25">
      <c r="G133" t="s">
        <v>21</v>
      </c>
    </row>
    <row r="134" spans="7:7" x14ac:dyDescent="0.25">
      <c r="G134" s="3" t="s">
        <v>22</v>
      </c>
    </row>
    <row r="135" spans="7:7" x14ac:dyDescent="0.25">
      <c r="G135" s="3" t="s">
        <v>23</v>
      </c>
    </row>
    <row r="136" spans="7:7" x14ac:dyDescent="0.25">
      <c r="G136" s="3" t="s">
        <v>24</v>
      </c>
    </row>
    <row r="137" spans="7:7" x14ac:dyDescent="0.25">
      <c r="G137" s="3" t="s">
        <v>25</v>
      </c>
    </row>
    <row r="138" spans="7:7" x14ac:dyDescent="0.25">
      <c r="G138" s="3" t="s">
        <v>26</v>
      </c>
    </row>
    <row r="139" spans="7:7" x14ac:dyDescent="0.25">
      <c r="G139" s="3" t="s">
        <v>34</v>
      </c>
    </row>
    <row r="140" spans="7:7" x14ac:dyDescent="0.25">
      <c r="G140" s="3" t="s">
        <v>27</v>
      </c>
    </row>
    <row r="141" spans="7:7" x14ac:dyDescent="0.25">
      <c r="G141" s="3" t="s">
        <v>28</v>
      </c>
    </row>
    <row r="142" spans="7:7" x14ac:dyDescent="0.25">
      <c r="G142" s="3" t="s">
        <v>221</v>
      </c>
    </row>
    <row r="143" spans="7:7" x14ac:dyDescent="0.25">
      <c r="G143" s="3" t="s">
        <v>30</v>
      </c>
    </row>
    <row r="144" spans="7:7" x14ac:dyDescent="0.25">
      <c r="G144" s="3" t="s">
        <v>31</v>
      </c>
    </row>
    <row r="145" spans="1:7" x14ac:dyDescent="0.25">
      <c r="G145" t="s">
        <v>32</v>
      </c>
    </row>
    <row r="146" spans="1:7" x14ac:dyDescent="0.25">
      <c r="G146" s="3" t="s">
        <v>273</v>
      </c>
    </row>
    <row r="148" spans="1:7" x14ac:dyDescent="0.25">
      <c r="A148" s="144" t="s">
        <v>275</v>
      </c>
      <c r="B148" s="144"/>
      <c r="C148" s="144"/>
      <c r="D148" s="144"/>
      <c r="G148">
        <v>100</v>
      </c>
    </row>
    <row r="149" spans="1:7" x14ac:dyDescent="0.25">
      <c r="A149" s="144" t="s">
        <v>276</v>
      </c>
      <c r="B149" s="144"/>
      <c r="C149" s="144"/>
      <c r="D149" s="144"/>
      <c r="G149">
        <v>101</v>
      </c>
    </row>
    <row r="150" spans="1:7" x14ac:dyDescent="0.25">
      <c r="G150">
        <v>102</v>
      </c>
    </row>
    <row r="151" spans="1:7" x14ac:dyDescent="0.25">
      <c r="A151" s="19" t="s">
        <v>35</v>
      </c>
      <c r="B151" s="19"/>
      <c r="C151" s="19"/>
      <c r="D151" s="19"/>
    </row>
    <row r="153" spans="1:7" x14ac:dyDescent="0.25">
      <c r="A153" s="20" t="s">
        <v>49</v>
      </c>
      <c r="B153" s="20"/>
      <c r="C153" s="20"/>
      <c r="D153" s="20"/>
    </row>
    <row r="154" spans="1:7" x14ac:dyDescent="0.25">
      <c r="G154" s="163" t="s">
        <v>313</v>
      </c>
    </row>
    <row r="155" spans="1:7" x14ac:dyDescent="0.25">
      <c r="G155" t="s">
        <v>62</v>
      </c>
    </row>
    <row r="156" spans="1:7" x14ac:dyDescent="0.25">
      <c r="G156" t="s">
        <v>63</v>
      </c>
    </row>
    <row r="157" spans="1:7" x14ac:dyDescent="0.25">
      <c r="A157" s="23" t="s">
        <v>64</v>
      </c>
      <c r="B157" s="23"/>
      <c r="C157" s="23"/>
      <c r="D157" s="23"/>
      <c r="G157" t="s">
        <v>86</v>
      </c>
    </row>
    <row r="158" spans="1:7" x14ac:dyDescent="0.25">
      <c r="G158" t="s">
        <v>87</v>
      </c>
    </row>
    <row r="159" spans="1:7" x14ac:dyDescent="0.25">
      <c r="G159" t="s">
        <v>88</v>
      </c>
    </row>
    <row r="160" spans="1:7" x14ac:dyDescent="0.25">
      <c r="G160" t="s">
        <v>89</v>
      </c>
    </row>
    <row r="161" spans="1:7" x14ac:dyDescent="0.25">
      <c r="G161" t="s">
        <v>268</v>
      </c>
    </row>
    <row r="162" spans="1:7" x14ac:dyDescent="0.25">
      <c r="A162" s="139" t="s">
        <v>79</v>
      </c>
      <c r="B162" s="139"/>
      <c r="C162" s="139"/>
      <c r="D162" s="139"/>
      <c r="G162" t="s">
        <v>247</v>
      </c>
    </row>
    <row r="163" spans="1:7" x14ac:dyDescent="0.25">
      <c r="G163" t="s">
        <v>248</v>
      </c>
    </row>
    <row r="164" spans="1:7" x14ac:dyDescent="0.25">
      <c r="G164" t="s">
        <v>250</v>
      </c>
    </row>
    <row r="165" spans="1:7" x14ac:dyDescent="0.25">
      <c r="A165" s="140" t="s">
        <v>80</v>
      </c>
      <c r="B165" s="140"/>
      <c r="C165" s="140"/>
      <c r="D165" s="140"/>
      <c r="G165" t="s">
        <v>249</v>
      </c>
    </row>
    <row r="166" spans="1:7" x14ac:dyDescent="0.25">
      <c r="G166" t="s">
        <v>228</v>
      </c>
    </row>
    <row r="167" spans="1:7" x14ac:dyDescent="0.25">
      <c r="G167" t="s">
        <v>229</v>
      </c>
    </row>
    <row r="168" spans="1:7" x14ac:dyDescent="0.25">
      <c r="G168" t="s">
        <v>230</v>
      </c>
    </row>
    <row r="169" spans="1:7" x14ac:dyDescent="0.25">
      <c r="G169" t="s">
        <v>231</v>
      </c>
    </row>
    <row r="170" spans="1:7" x14ac:dyDescent="0.25">
      <c r="A170" s="141" t="s">
        <v>81</v>
      </c>
      <c r="B170" s="141"/>
      <c r="C170" s="141"/>
      <c r="D170" s="141"/>
      <c r="G170" t="s">
        <v>259</v>
      </c>
    </row>
    <row r="171" spans="1:7" x14ac:dyDescent="0.25">
      <c r="G171" t="s">
        <v>260</v>
      </c>
    </row>
    <row r="172" spans="1:7" x14ac:dyDescent="0.25">
      <c r="G172" t="s">
        <v>261</v>
      </c>
    </row>
    <row r="173" spans="1:7" x14ac:dyDescent="0.25">
      <c r="G173" t="s">
        <v>262</v>
      </c>
    </row>
    <row r="174" spans="1:7" x14ac:dyDescent="0.25">
      <c r="A174" s="142" t="s">
        <v>82</v>
      </c>
      <c r="B174" s="142"/>
      <c r="C174" s="142"/>
      <c r="D174" s="142"/>
      <c r="G174" t="s">
        <v>263</v>
      </c>
    </row>
    <row r="175" spans="1:7" x14ac:dyDescent="0.25">
      <c r="G175" t="s">
        <v>264</v>
      </c>
    </row>
    <row r="176" spans="1:7" x14ac:dyDescent="0.25">
      <c r="G176" t="s">
        <v>265</v>
      </c>
    </row>
    <row r="177" spans="1:7" x14ac:dyDescent="0.25">
      <c r="G177" t="s">
        <v>266</v>
      </c>
    </row>
    <row r="178" spans="1:7" x14ac:dyDescent="0.25">
      <c r="G178" t="s">
        <v>267</v>
      </c>
    </row>
    <row r="179" spans="1:7" x14ac:dyDescent="0.25">
      <c r="A179" s="141" t="s">
        <v>83</v>
      </c>
      <c r="B179" s="141"/>
      <c r="C179" s="141"/>
      <c r="D179" s="141"/>
      <c r="G179" t="s">
        <v>242</v>
      </c>
    </row>
    <row r="180" spans="1:7" x14ac:dyDescent="0.25">
      <c r="A180" s="15"/>
      <c r="B180" s="15"/>
      <c r="C180" s="15"/>
      <c r="D180" s="15"/>
      <c r="G180" t="s">
        <v>243</v>
      </c>
    </row>
    <row r="181" spans="1:7" x14ac:dyDescent="0.25">
      <c r="G181" t="s">
        <v>244</v>
      </c>
    </row>
    <row r="182" spans="1:7" x14ac:dyDescent="0.25">
      <c r="G182" t="s">
        <v>245</v>
      </c>
    </row>
    <row r="183" spans="1:7" x14ac:dyDescent="0.25">
      <c r="G183" t="s">
        <v>246</v>
      </c>
    </row>
    <row r="184" spans="1:7" x14ac:dyDescent="0.25">
      <c r="A184" s="24" t="s">
        <v>84</v>
      </c>
      <c r="B184" s="24"/>
      <c r="C184" s="24"/>
      <c r="D184" s="24"/>
      <c r="G184" t="s">
        <v>10</v>
      </c>
    </row>
    <row r="185" spans="1:7" x14ac:dyDescent="0.25">
      <c r="G185" t="s">
        <v>8</v>
      </c>
    </row>
    <row r="186" spans="1:7" x14ac:dyDescent="0.25">
      <c r="G186" t="s">
        <v>11</v>
      </c>
    </row>
    <row r="187" spans="1:7" x14ac:dyDescent="0.25">
      <c r="G187" t="s">
        <v>9</v>
      </c>
    </row>
    <row r="188" spans="1:7" x14ac:dyDescent="0.25">
      <c r="G188" t="s">
        <v>12</v>
      </c>
    </row>
    <row r="189" spans="1:7" x14ac:dyDescent="0.25">
      <c r="A189" s="143" t="s">
        <v>85</v>
      </c>
      <c r="B189" s="143"/>
      <c r="C189" s="143"/>
      <c r="D189" s="143"/>
      <c r="G189" t="s">
        <v>254</v>
      </c>
    </row>
    <row r="190" spans="1:7" x14ac:dyDescent="0.25">
      <c r="G190" t="s">
        <v>255</v>
      </c>
    </row>
    <row r="191" spans="1:7" x14ac:dyDescent="0.25">
      <c r="G191" t="s">
        <v>256</v>
      </c>
    </row>
    <row r="192" spans="1:7" x14ac:dyDescent="0.25">
      <c r="G192" t="s">
        <v>257</v>
      </c>
    </row>
    <row r="193" spans="1:7" x14ac:dyDescent="0.25">
      <c r="G193" t="s">
        <v>258</v>
      </c>
    </row>
    <row r="194" spans="1:7" x14ac:dyDescent="0.25">
      <c r="A194" s="25" t="s">
        <v>100</v>
      </c>
      <c r="B194" s="25"/>
      <c r="C194" s="25"/>
      <c r="D194" s="25"/>
      <c r="G194" t="s">
        <v>65</v>
      </c>
    </row>
    <row r="195" spans="1:7" x14ac:dyDescent="0.25">
      <c r="G195" t="s">
        <v>66</v>
      </c>
    </row>
    <row r="196" spans="1:7" x14ac:dyDescent="0.25">
      <c r="G196" t="s">
        <v>67</v>
      </c>
    </row>
    <row r="197" spans="1:7" x14ac:dyDescent="0.25">
      <c r="G197" t="s">
        <v>68</v>
      </c>
    </row>
    <row r="198" spans="1:7" x14ac:dyDescent="0.25">
      <c r="A198" s="16" t="s">
        <v>69</v>
      </c>
      <c r="B198" s="16"/>
      <c r="C198" s="16"/>
      <c r="D198" s="16"/>
      <c r="G198" t="s">
        <v>237</v>
      </c>
    </row>
    <row r="199" spans="1:7" x14ac:dyDescent="0.25">
      <c r="A199" s="15"/>
      <c r="B199" s="15"/>
      <c r="C199" s="15"/>
      <c r="D199" s="15"/>
      <c r="G199" t="s">
        <v>238</v>
      </c>
    </row>
    <row r="200" spans="1:7" x14ac:dyDescent="0.25">
      <c r="A200" s="15"/>
      <c r="B200" s="15"/>
      <c r="C200" s="15"/>
      <c r="D200" s="15"/>
      <c r="G200" t="s">
        <v>251</v>
      </c>
    </row>
    <row r="201" spans="1:7" x14ac:dyDescent="0.25">
      <c r="A201" s="15"/>
      <c r="B201" s="15"/>
      <c r="C201" s="15"/>
      <c r="D201" s="15"/>
      <c r="G201" t="s">
        <v>240</v>
      </c>
    </row>
    <row r="202" spans="1:7" x14ac:dyDescent="0.25">
      <c r="A202" s="15"/>
      <c r="B202" s="15"/>
      <c r="C202" s="15"/>
      <c r="D202" s="15"/>
      <c r="G202" t="s">
        <v>241</v>
      </c>
    </row>
    <row r="203" spans="1:7" x14ac:dyDescent="0.25">
      <c r="A203" s="26" t="s">
        <v>70</v>
      </c>
      <c r="B203" s="26"/>
      <c r="C203" s="26"/>
      <c r="D203" s="26"/>
      <c r="G203" t="s">
        <v>92</v>
      </c>
    </row>
    <row r="204" spans="1:7" x14ac:dyDescent="0.25">
      <c r="G204" t="s">
        <v>93</v>
      </c>
    </row>
    <row r="205" spans="1:7" x14ac:dyDescent="0.25">
      <c r="G205" t="s">
        <v>95</v>
      </c>
    </row>
    <row r="206" spans="1:7" x14ac:dyDescent="0.25">
      <c r="G206" t="s">
        <v>94</v>
      </c>
    </row>
    <row r="207" spans="1:7" x14ac:dyDescent="0.25">
      <c r="G207" t="s">
        <v>96</v>
      </c>
    </row>
    <row r="208" spans="1:7" x14ac:dyDescent="0.25">
      <c r="G208" t="s">
        <v>97</v>
      </c>
    </row>
    <row r="209" spans="1:7" x14ac:dyDescent="0.25">
      <c r="G209" t="s">
        <v>98</v>
      </c>
    </row>
    <row r="210" spans="1:7" x14ac:dyDescent="0.25">
      <c r="G210" t="s">
        <v>99</v>
      </c>
    </row>
    <row r="211" spans="1:7" x14ac:dyDescent="0.25">
      <c r="A211" s="141" t="s">
        <v>71</v>
      </c>
      <c r="B211" s="141"/>
      <c r="C211" s="141"/>
      <c r="D211" s="141"/>
      <c r="G211" t="s">
        <v>232</v>
      </c>
    </row>
    <row r="212" spans="1:7" x14ac:dyDescent="0.25">
      <c r="G212" t="s">
        <v>233</v>
      </c>
    </row>
    <row r="213" spans="1:7" x14ac:dyDescent="0.25">
      <c r="G213" t="s">
        <v>234</v>
      </c>
    </row>
    <row r="214" spans="1:7" x14ac:dyDescent="0.25">
      <c r="G214" t="s">
        <v>235</v>
      </c>
    </row>
    <row r="215" spans="1:7" x14ac:dyDescent="0.25">
      <c r="G215" t="s">
        <v>236</v>
      </c>
    </row>
    <row r="216" spans="1:7" x14ac:dyDescent="0.25">
      <c r="A216" s="143" t="s">
        <v>72</v>
      </c>
      <c r="B216" s="143"/>
      <c r="C216" s="143"/>
      <c r="D216" s="143"/>
      <c r="G216" t="s">
        <v>237</v>
      </c>
    </row>
    <row r="217" spans="1:7" x14ac:dyDescent="0.25">
      <c r="G217" t="s">
        <v>238</v>
      </c>
    </row>
    <row r="218" spans="1:7" x14ac:dyDescent="0.25">
      <c r="G218" t="s">
        <v>239</v>
      </c>
    </row>
    <row r="219" spans="1:7" x14ac:dyDescent="0.25">
      <c r="G219" t="s">
        <v>240</v>
      </c>
    </row>
    <row r="220" spans="1:7" x14ac:dyDescent="0.25">
      <c r="G220" t="s">
        <v>241</v>
      </c>
    </row>
    <row r="221" spans="1:7" x14ac:dyDescent="0.25">
      <c r="A221" s="18" t="s">
        <v>252</v>
      </c>
      <c r="B221" s="18"/>
      <c r="C221" s="18"/>
      <c r="D221" s="18"/>
      <c r="G221" t="s">
        <v>232</v>
      </c>
    </row>
    <row r="222" spans="1:7" x14ac:dyDescent="0.25">
      <c r="A222" s="15"/>
      <c r="B222" s="15"/>
      <c r="C222" s="15"/>
      <c r="D222" s="15"/>
      <c r="G222" t="s">
        <v>253</v>
      </c>
    </row>
    <row r="223" spans="1:7" x14ac:dyDescent="0.25">
      <c r="A223" s="15"/>
      <c r="B223" s="15"/>
      <c r="C223" s="15"/>
      <c r="D223" s="15"/>
      <c r="G223" t="s">
        <v>234</v>
      </c>
    </row>
    <row r="224" spans="1:7" x14ac:dyDescent="0.25">
      <c r="A224" s="15"/>
      <c r="B224" s="15"/>
      <c r="C224" s="15"/>
      <c r="D224" s="15"/>
      <c r="G224" t="s">
        <v>235</v>
      </c>
    </row>
    <row r="225" spans="1:7" x14ac:dyDescent="0.25">
      <c r="A225" s="15"/>
      <c r="B225" s="15"/>
      <c r="C225" s="15"/>
      <c r="D225" s="15"/>
      <c r="G225" t="s">
        <v>236</v>
      </c>
    </row>
    <row r="226" spans="1:7" x14ac:dyDescent="0.25">
      <c r="A226" s="27" t="s">
        <v>73</v>
      </c>
      <c r="B226" s="27"/>
      <c r="C226" s="27"/>
      <c r="D226" s="27"/>
      <c r="G226" t="s">
        <v>101</v>
      </c>
    </row>
    <row r="227" spans="1:7" x14ac:dyDescent="0.25">
      <c r="G227" t="s">
        <v>102</v>
      </c>
    </row>
    <row r="228" spans="1:7" x14ac:dyDescent="0.25">
      <c r="G228" t="s">
        <v>103</v>
      </c>
    </row>
    <row r="229" spans="1:7" x14ac:dyDescent="0.25">
      <c r="G229" t="s">
        <v>104</v>
      </c>
    </row>
    <row r="231" spans="1:7" x14ac:dyDescent="0.25">
      <c r="A231" s="147" t="s">
        <v>50</v>
      </c>
      <c r="B231" s="147"/>
      <c r="C231" s="147"/>
      <c r="D231" s="147"/>
    </row>
    <row r="232" spans="1:7" x14ac:dyDescent="0.25">
      <c r="A232" s="138"/>
      <c r="B232" s="138"/>
      <c r="C232" s="138"/>
      <c r="D232" s="138"/>
      <c r="G232" t="s">
        <v>65</v>
      </c>
    </row>
    <row r="233" spans="1:7" x14ac:dyDescent="0.25">
      <c r="A233" s="138"/>
      <c r="B233" s="138"/>
      <c r="C233" s="138"/>
      <c r="D233" s="138"/>
      <c r="G233" t="s">
        <v>66</v>
      </c>
    </row>
    <row r="234" spans="1:7" x14ac:dyDescent="0.25">
      <c r="A234" s="138"/>
      <c r="B234" s="138"/>
      <c r="C234" s="138"/>
      <c r="D234" s="138"/>
      <c r="G234" t="s">
        <v>302</v>
      </c>
    </row>
    <row r="235" spans="1:7" x14ac:dyDescent="0.25">
      <c r="A235" s="138"/>
      <c r="B235" s="138"/>
      <c r="C235" s="138"/>
      <c r="D235" s="138"/>
      <c r="G235" t="s">
        <v>51</v>
      </c>
    </row>
    <row r="236" spans="1:7" x14ac:dyDescent="0.25">
      <c r="A236" s="138"/>
      <c r="B236" s="138"/>
      <c r="C236" s="138"/>
      <c r="D236" s="138"/>
      <c r="G236" t="s">
        <v>52</v>
      </c>
    </row>
    <row r="237" spans="1:7" x14ac:dyDescent="0.25">
      <c r="A237" s="138"/>
      <c r="B237" s="138"/>
      <c r="C237" s="138"/>
      <c r="D237" s="138"/>
      <c r="G237" t="s">
        <v>53</v>
      </c>
    </row>
    <row r="238" spans="1:7" x14ac:dyDescent="0.25">
      <c r="A238" s="138"/>
      <c r="B238" s="138"/>
      <c r="C238" s="138"/>
      <c r="D238" s="138"/>
      <c r="G238" t="s">
        <v>54</v>
      </c>
    </row>
    <row r="239" spans="1:7" x14ac:dyDescent="0.25">
      <c r="A239" s="138"/>
      <c r="B239" s="138"/>
      <c r="C239" s="138"/>
      <c r="D239" s="138"/>
      <c r="G239" t="s">
        <v>55</v>
      </c>
    </row>
    <row r="240" spans="1:7" x14ac:dyDescent="0.25">
      <c r="A240" s="138"/>
      <c r="B240" s="138"/>
      <c r="C240" s="138"/>
      <c r="D240" s="138"/>
      <c r="G240" t="s">
        <v>56</v>
      </c>
    </row>
    <row r="241" spans="1:7" x14ac:dyDescent="0.25">
      <c r="A241" s="138"/>
      <c r="B241" s="138"/>
      <c r="C241" s="138"/>
      <c r="D241" s="138"/>
      <c r="G241" t="s">
        <v>57</v>
      </c>
    </row>
    <row r="242" spans="1:7" x14ac:dyDescent="0.25">
      <c r="A242" s="138"/>
      <c r="B242" s="138"/>
      <c r="C242" s="138"/>
      <c r="D242" s="138"/>
      <c r="G242" t="s">
        <v>279</v>
      </c>
    </row>
    <row r="243" spans="1:7" x14ac:dyDescent="0.25">
      <c r="A243" s="138"/>
      <c r="B243" s="138"/>
      <c r="C243" s="138"/>
      <c r="D243" s="138"/>
      <c r="G243" t="s">
        <v>280</v>
      </c>
    </row>
    <row r="244" spans="1:7" x14ac:dyDescent="0.25">
      <c r="A244" s="138"/>
      <c r="B244" s="138"/>
      <c r="C244" s="138"/>
      <c r="D244" s="138"/>
      <c r="G244" t="s">
        <v>281</v>
      </c>
    </row>
    <row r="245" spans="1:7" x14ac:dyDescent="0.25">
      <c r="A245" s="138"/>
      <c r="B245" s="138"/>
      <c r="C245" s="138"/>
      <c r="D245" s="138"/>
      <c r="G245" t="s">
        <v>282</v>
      </c>
    </row>
    <row r="246" spans="1:7" x14ac:dyDescent="0.25">
      <c r="A246" s="138"/>
      <c r="B246" s="138"/>
      <c r="C246" s="138"/>
      <c r="D246" s="138"/>
      <c r="G246" t="s">
        <v>290</v>
      </c>
    </row>
    <row r="247" spans="1:7" x14ac:dyDescent="0.25">
      <c r="A247" s="138"/>
      <c r="B247" s="138"/>
      <c r="C247" s="138"/>
      <c r="D247" s="138"/>
      <c r="G247" t="s">
        <v>291</v>
      </c>
    </row>
    <row r="248" spans="1:7" x14ac:dyDescent="0.25">
      <c r="A248" s="138"/>
      <c r="B248" s="138"/>
      <c r="C248" s="138"/>
      <c r="D248" s="138"/>
      <c r="G248" t="s">
        <v>292</v>
      </c>
    </row>
    <row r="249" spans="1:7" x14ac:dyDescent="0.25">
      <c r="A249" s="138"/>
      <c r="B249" s="138"/>
      <c r="C249" s="138"/>
      <c r="D249" s="138"/>
      <c r="G249" t="s">
        <v>293</v>
      </c>
    </row>
    <row r="250" spans="1:7" x14ac:dyDescent="0.25">
      <c r="A250" s="138"/>
      <c r="B250" s="138"/>
      <c r="C250" s="138"/>
      <c r="D250" s="138"/>
      <c r="G250" t="s">
        <v>294</v>
      </c>
    </row>
    <row r="251" spans="1:7" x14ac:dyDescent="0.25">
      <c r="A251" s="138"/>
      <c r="B251" s="138"/>
      <c r="C251" s="138"/>
      <c r="D251" s="138"/>
      <c r="G251" t="s">
        <v>295</v>
      </c>
    </row>
    <row r="252" spans="1:7" x14ac:dyDescent="0.25">
      <c r="A252" s="138"/>
      <c r="B252" s="138"/>
      <c r="C252" s="138"/>
      <c r="D252" s="138"/>
      <c r="G252" t="s">
        <v>296</v>
      </c>
    </row>
    <row r="253" spans="1:7" x14ac:dyDescent="0.25">
      <c r="A253" s="138"/>
      <c r="B253" s="138"/>
      <c r="C253" s="138"/>
      <c r="D253" s="138"/>
      <c r="G253" t="s">
        <v>297</v>
      </c>
    </row>
    <row r="254" spans="1:7" x14ac:dyDescent="0.25">
      <c r="A254" s="138"/>
      <c r="B254" s="138"/>
      <c r="C254" s="138"/>
      <c r="D254" s="138"/>
      <c r="G254" t="s">
        <v>298</v>
      </c>
    </row>
    <row r="255" spans="1:7" x14ac:dyDescent="0.25">
      <c r="A255" s="138"/>
      <c r="B255" s="138"/>
      <c r="C255" s="138"/>
      <c r="D255" s="138"/>
      <c r="G255" t="s">
        <v>299</v>
      </c>
    </row>
    <row r="256" spans="1:7" x14ac:dyDescent="0.25">
      <c r="A256" s="138"/>
      <c r="B256" s="138"/>
      <c r="C256" s="138"/>
      <c r="D256" s="138"/>
      <c r="G256" t="s">
        <v>300</v>
      </c>
    </row>
    <row r="257" spans="1:7" x14ac:dyDescent="0.25">
      <c r="A257" s="138"/>
      <c r="B257" s="138"/>
      <c r="C257" s="138"/>
      <c r="D257" s="138"/>
      <c r="G257" t="s">
        <v>301</v>
      </c>
    </row>
    <row r="258" spans="1:7" x14ac:dyDescent="0.25">
      <c r="A258" s="138"/>
      <c r="B258" s="138"/>
      <c r="C258" s="138"/>
      <c r="D258" s="138"/>
    </row>
    <row r="259" spans="1:7" x14ac:dyDescent="0.25">
      <c r="A259" s="16" t="s">
        <v>284</v>
      </c>
      <c r="B259" s="16"/>
      <c r="C259" s="16"/>
      <c r="D259" s="16"/>
      <c r="G259" t="s">
        <v>286</v>
      </c>
    </row>
    <row r="260" spans="1:7" x14ac:dyDescent="0.25">
      <c r="A260" s="16" t="s">
        <v>285</v>
      </c>
      <c r="B260" s="16"/>
      <c r="C260" s="16"/>
      <c r="D260" s="16"/>
      <c r="G260" t="s">
        <v>287</v>
      </c>
    </row>
    <row r="261" spans="1:7" x14ac:dyDescent="0.25">
      <c r="A261" s="138"/>
      <c r="B261" s="138"/>
      <c r="C261" s="138"/>
      <c r="D261" s="138"/>
      <c r="G261" s="149">
        <v>50</v>
      </c>
    </row>
    <row r="262" spans="1:7" x14ac:dyDescent="0.25">
      <c r="A262" s="138"/>
      <c r="B262" s="138"/>
      <c r="C262" s="138"/>
      <c r="D262" s="138"/>
      <c r="G262" s="149">
        <v>25</v>
      </c>
    </row>
    <row r="263" spans="1:7" x14ac:dyDescent="0.25">
      <c r="G263" s="149">
        <v>10</v>
      </c>
    </row>
    <row r="264" spans="1:7" x14ac:dyDescent="0.25">
      <c r="G264" s="149">
        <v>5</v>
      </c>
    </row>
    <row r="265" spans="1:7" x14ac:dyDescent="0.25">
      <c r="G265" s="149">
        <v>2</v>
      </c>
    </row>
    <row r="267" spans="1:7" x14ac:dyDescent="0.25">
      <c r="A267" s="140" t="s">
        <v>283</v>
      </c>
      <c r="B267" s="140"/>
      <c r="C267" s="140"/>
      <c r="D267" s="140"/>
      <c r="G267" s="31" t="s">
        <v>303</v>
      </c>
    </row>
    <row r="268" spans="1:7" x14ac:dyDescent="0.25">
      <c r="G268" s="31">
        <v>20</v>
      </c>
    </row>
    <row r="269" spans="1:7" x14ac:dyDescent="0.25">
      <c r="G269" s="31">
        <v>15</v>
      </c>
    </row>
    <row r="270" spans="1:7" x14ac:dyDescent="0.25">
      <c r="G270" s="31">
        <v>10</v>
      </c>
    </row>
    <row r="271" spans="1:7" x14ac:dyDescent="0.25">
      <c r="G271" s="31">
        <v>5</v>
      </c>
    </row>
    <row r="272" spans="1:7" x14ac:dyDescent="0.25">
      <c r="G272" s="31">
        <v>3</v>
      </c>
    </row>
  </sheetData>
  <mergeCells count="5">
    <mergeCell ref="A58:D58"/>
    <mergeCell ref="A2:H2"/>
    <mergeCell ref="A3:H3"/>
    <mergeCell ref="A87:D87"/>
    <mergeCell ref="A6:L6"/>
  </mergeCells>
  <dataValidations count="8">
    <dataValidation type="list" allowBlank="1" showInputMessage="1" showErrorMessage="1" sqref="G63:G86">
      <formula1>#REF!</formula1>
    </dataValidation>
    <dataValidation type="list" allowBlank="1" showInputMessage="1" showErrorMessage="1" sqref="F59:F119 K8:K57 E112:E119 E58">
      <formula1>#REF!</formula1>
    </dataValidation>
    <dataValidation type="list" allowBlank="1" showInputMessage="1" showErrorMessage="1" sqref="A3:H3">
      <formula1>$G$103:$G$119</formula1>
    </dataValidation>
    <dataValidation type="list" allowBlank="1" showInputMessage="1" showErrorMessage="1" sqref="E8:E57">
      <formula1>$G$155:$G$229</formula1>
    </dataValidation>
    <dataValidation type="list" allowBlank="1" showInputMessage="1" showErrorMessage="1" sqref="J8:J57">
      <formula1>$G$267:$G$272</formula1>
    </dataValidation>
    <dataValidation type="list" allowBlank="1" showInputMessage="1" showErrorMessage="1" sqref="I8:I57">
      <formula1>$G$259:$G$265</formula1>
    </dataValidation>
    <dataValidation type="list" allowBlank="1" showInputMessage="1" showErrorMessage="1" sqref="G62 G8:G58">
      <formula1>$G$62:$G$86</formula1>
    </dataValidation>
    <dataValidation type="list" allowBlank="1" showInputMessage="1" showErrorMessage="1" sqref="F8:F58">
      <formula1>$G$232:$G$258</formula1>
    </dataValidation>
  </dataValidations>
  <pageMargins left="0.7" right="0.7" top="0.75" bottom="0.75" header="0.3" footer="0.3"/>
  <ignoredErrors>
    <ignoredError sqref="L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1"/>
  <sheetViews>
    <sheetView topLeftCell="A7" zoomScaleNormal="100" workbookViewId="0">
      <selection activeCell="B27" sqref="B27:I27"/>
    </sheetView>
  </sheetViews>
  <sheetFormatPr defaultRowHeight="15" x14ac:dyDescent="0.25"/>
  <cols>
    <col min="1" max="1" width="7.28515625" customWidth="1"/>
    <col min="2" max="2" width="69.7109375" customWidth="1"/>
    <col min="3" max="3" width="16.85546875" style="10" customWidth="1"/>
    <col min="4" max="5" width="13.140625" customWidth="1"/>
    <col min="6" max="6" width="13.5703125" customWidth="1"/>
    <col min="7" max="7" width="14" customWidth="1"/>
    <col min="8" max="8" width="19.7109375" customWidth="1"/>
  </cols>
  <sheetData>
    <row r="3" spans="1:8" ht="18.75" x14ac:dyDescent="0.3">
      <c r="A3" s="167" t="s">
        <v>1</v>
      </c>
      <c r="B3" s="167"/>
      <c r="C3" s="167"/>
      <c r="D3" s="167"/>
      <c r="E3" s="167"/>
      <c r="F3" s="167"/>
      <c r="G3" s="167"/>
      <c r="H3" s="167"/>
    </row>
    <row r="4" spans="1:8" ht="18.75" x14ac:dyDescent="0.3">
      <c r="A4" s="167" t="s">
        <v>312</v>
      </c>
      <c r="B4" s="167"/>
      <c r="C4" s="167"/>
      <c r="D4" s="167"/>
      <c r="E4" s="167"/>
      <c r="F4" s="167"/>
      <c r="G4" s="167"/>
      <c r="H4" s="167"/>
    </row>
    <row r="5" spans="1:8" ht="18.75" x14ac:dyDescent="0.3">
      <c r="A5" s="6"/>
      <c r="B5" s="6"/>
      <c r="C5" s="6"/>
      <c r="D5" s="6"/>
      <c r="E5" s="6"/>
      <c r="F5" s="6"/>
      <c r="G5" s="6"/>
      <c r="H5" s="6"/>
    </row>
    <row r="6" spans="1:8" ht="48" customHeight="1" x14ac:dyDescent="0.25">
      <c r="A6" s="183" t="s">
        <v>105</v>
      </c>
      <c r="B6" s="184"/>
      <c r="C6" s="184"/>
      <c r="D6" s="184"/>
      <c r="E6" s="184"/>
      <c r="F6" s="184"/>
      <c r="G6" s="185"/>
      <c r="H6" s="37" t="s">
        <v>7</v>
      </c>
    </row>
    <row r="7" spans="1:8" x14ac:dyDescent="0.25">
      <c r="A7" s="179" t="s">
        <v>0</v>
      </c>
      <c r="B7" s="179" t="s">
        <v>2</v>
      </c>
      <c r="C7" s="171" t="s">
        <v>35</v>
      </c>
      <c r="D7" s="179" t="s">
        <v>5</v>
      </c>
      <c r="E7" s="171" t="s">
        <v>306</v>
      </c>
      <c r="F7" s="171" t="s">
        <v>3</v>
      </c>
      <c r="G7" s="171" t="s">
        <v>4</v>
      </c>
      <c r="H7" s="173" t="s">
        <v>6</v>
      </c>
    </row>
    <row r="8" spans="1:8" ht="23.25" customHeight="1" x14ac:dyDescent="0.25">
      <c r="A8" s="180"/>
      <c r="B8" s="180"/>
      <c r="C8" s="172"/>
      <c r="D8" s="180"/>
      <c r="E8" s="172"/>
      <c r="F8" s="172"/>
      <c r="G8" s="172"/>
      <c r="H8" s="174"/>
    </row>
    <row r="9" spans="1:8" x14ac:dyDescent="0.25">
      <c r="A9" s="2">
        <v>1</v>
      </c>
      <c r="B9" s="1" t="s">
        <v>16</v>
      </c>
      <c r="C9" s="4" t="s">
        <v>237</v>
      </c>
      <c r="D9" s="4" t="s">
        <v>65</v>
      </c>
      <c r="E9" s="7">
        <v>4</v>
      </c>
      <c r="F9" s="14">
        <v>25</v>
      </c>
      <c r="G9" s="11">
        <f>E9*F9</f>
        <v>100</v>
      </c>
      <c r="H9" s="29">
        <f>G9/G18*100</f>
        <v>11.111111111111111</v>
      </c>
    </row>
    <row r="10" spans="1:8" x14ac:dyDescent="0.25">
      <c r="A10" s="2">
        <v>2</v>
      </c>
      <c r="B10" s="1" t="s">
        <v>27</v>
      </c>
      <c r="C10" s="4" t="s">
        <v>232</v>
      </c>
      <c r="D10" s="4" t="s">
        <v>66</v>
      </c>
      <c r="E10" s="7">
        <v>1</v>
      </c>
      <c r="F10" s="14">
        <v>25</v>
      </c>
      <c r="G10" s="11">
        <f t="shared" ref="G10:G15" si="0">E10*F10</f>
        <v>25</v>
      </c>
      <c r="H10" s="36">
        <f>G10/G18*100</f>
        <v>2.7777777777777777</v>
      </c>
    </row>
    <row r="11" spans="1:8" x14ac:dyDescent="0.25">
      <c r="A11" s="2">
        <v>3</v>
      </c>
      <c r="B11" s="1" t="s">
        <v>28</v>
      </c>
      <c r="C11" s="4" t="s">
        <v>253</v>
      </c>
      <c r="D11" s="4" t="s">
        <v>65</v>
      </c>
      <c r="E11" s="7">
        <v>3</v>
      </c>
      <c r="F11" s="14">
        <v>25</v>
      </c>
      <c r="G11" s="11">
        <f t="shared" si="0"/>
        <v>75</v>
      </c>
      <c r="H11" s="29">
        <f>G11/G18*100</f>
        <v>8.3333333333333321</v>
      </c>
    </row>
    <row r="12" spans="1:8" x14ac:dyDescent="0.25">
      <c r="A12" s="2">
        <v>4</v>
      </c>
      <c r="B12" s="1" t="s">
        <v>29</v>
      </c>
      <c r="C12" s="4" t="s">
        <v>251</v>
      </c>
      <c r="D12" s="4" t="s">
        <v>66</v>
      </c>
      <c r="E12" s="7">
        <v>5</v>
      </c>
      <c r="F12" s="14">
        <v>25</v>
      </c>
      <c r="G12" s="11">
        <f t="shared" si="0"/>
        <v>125</v>
      </c>
      <c r="H12" s="36">
        <f>G12/G18*100</f>
        <v>13.888888888888889</v>
      </c>
    </row>
    <row r="13" spans="1:8" x14ac:dyDescent="0.25">
      <c r="A13" s="2">
        <v>5</v>
      </c>
      <c r="B13" s="1" t="s">
        <v>29</v>
      </c>
      <c r="C13" s="4" t="s">
        <v>233</v>
      </c>
      <c r="D13" s="4" t="s">
        <v>65</v>
      </c>
      <c r="E13" s="7">
        <v>7</v>
      </c>
      <c r="F13" s="14">
        <v>25</v>
      </c>
      <c r="G13" s="11">
        <f t="shared" si="0"/>
        <v>175</v>
      </c>
      <c r="H13" s="36">
        <f>G13/G18*100</f>
        <v>19.444444444444446</v>
      </c>
    </row>
    <row r="14" spans="1:8" x14ac:dyDescent="0.25">
      <c r="A14" s="2">
        <v>6</v>
      </c>
      <c r="B14" s="1" t="s">
        <v>24</v>
      </c>
      <c r="C14" s="4" t="s">
        <v>234</v>
      </c>
      <c r="D14" s="4" t="s">
        <v>66</v>
      </c>
      <c r="E14" s="7">
        <v>2</v>
      </c>
      <c r="F14" s="14">
        <v>25</v>
      </c>
      <c r="G14" s="11">
        <f t="shared" si="0"/>
        <v>50</v>
      </c>
      <c r="H14" s="29">
        <f>G14/G18*100</f>
        <v>5.5555555555555554</v>
      </c>
    </row>
    <row r="15" spans="1:8" x14ac:dyDescent="0.25">
      <c r="A15" s="2">
        <v>7</v>
      </c>
      <c r="B15" s="1" t="s">
        <v>24</v>
      </c>
      <c r="C15" s="4" t="s">
        <v>238</v>
      </c>
      <c r="D15" s="4" t="s">
        <v>66</v>
      </c>
      <c r="E15" s="7">
        <v>6</v>
      </c>
      <c r="F15" s="14">
        <v>25</v>
      </c>
      <c r="G15" s="11">
        <f t="shared" si="0"/>
        <v>150</v>
      </c>
      <c r="H15" s="29">
        <f>G15/G18*100</f>
        <v>16.666666666666664</v>
      </c>
    </row>
    <row r="16" spans="1:8" x14ac:dyDescent="0.25">
      <c r="A16" s="8">
        <v>8</v>
      </c>
      <c r="B16" s="1" t="s">
        <v>30</v>
      </c>
      <c r="C16" s="4" t="s">
        <v>238</v>
      </c>
      <c r="D16" s="4" t="s">
        <v>66</v>
      </c>
      <c r="E16" s="12">
        <v>5</v>
      </c>
      <c r="F16" s="14">
        <v>25</v>
      </c>
      <c r="G16" s="11">
        <f>E16*F16</f>
        <v>125</v>
      </c>
      <c r="H16" s="35">
        <f>G16/G18*100</f>
        <v>13.888888888888889</v>
      </c>
    </row>
    <row r="17" spans="1:15" x14ac:dyDescent="0.25">
      <c r="A17" s="2">
        <v>9</v>
      </c>
      <c r="B17" s="1" t="s">
        <v>16</v>
      </c>
      <c r="C17" s="4" t="s">
        <v>238</v>
      </c>
      <c r="D17" s="4" t="s">
        <v>65</v>
      </c>
      <c r="E17" s="7">
        <v>3</v>
      </c>
      <c r="F17" s="14">
        <v>25</v>
      </c>
      <c r="G17" s="11">
        <f>F17*E17</f>
        <v>75</v>
      </c>
      <c r="H17" s="29">
        <f>G17/G18*100</f>
        <v>8.3333333333333321</v>
      </c>
    </row>
    <row r="18" spans="1:15" x14ac:dyDescent="0.25">
      <c r="A18" s="165" t="s">
        <v>33</v>
      </c>
      <c r="B18" s="175"/>
      <c r="C18" s="7"/>
      <c r="D18" s="7"/>
      <c r="E18" s="7">
        <f>SUM(E9:E17)</f>
        <v>36</v>
      </c>
      <c r="F18" s="1"/>
      <c r="G18" s="13">
        <f>SUM(G9:G17)</f>
        <v>900</v>
      </c>
      <c r="H18" s="22">
        <f>SUM(H9:H17)</f>
        <v>99.999999999999986</v>
      </c>
    </row>
    <row r="19" spans="1:1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8"/>
      <c r="B20" s="28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x14ac:dyDescent="0.25">
      <c r="A21" s="28"/>
      <c r="B21" s="28"/>
      <c r="C21" s="3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x14ac:dyDescent="0.25">
      <c r="A22" s="28"/>
      <c r="B22" s="28"/>
      <c r="C22" s="3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5">
      <c r="A23" s="28"/>
      <c r="B23" s="28"/>
      <c r="C23" s="3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28"/>
      <c r="B24" s="28"/>
      <c r="C24" s="3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B25" s="10"/>
      <c r="C25"/>
    </row>
    <row r="26" spans="1:15" ht="18.75" x14ac:dyDescent="0.3">
      <c r="B26" s="167" t="s">
        <v>1</v>
      </c>
      <c r="C26" s="167"/>
      <c r="D26" s="167"/>
      <c r="E26" s="167"/>
      <c r="F26" s="167"/>
      <c r="G26" s="167"/>
      <c r="H26" s="167"/>
      <c r="I26" s="167"/>
    </row>
    <row r="27" spans="1:15" ht="18" customHeight="1" x14ac:dyDescent="0.3">
      <c r="B27" s="167" t="s">
        <v>312</v>
      </c>
      <c r="C27" s="167"/>
      <c r="D27" s="167"/>
      <c r="E27" s="167"/>
      <c r="F27" s="167"/>
      <c r="G27" s="167"/>
      <c r="H27" s="167"/>
      <c r="I27" s="167"/>
    </row>
    <row r="28" spans="1:15" x14ac:dyDescent="0.25">
      <c r="B28" s="10"/>
      <c r="C28"/>
    </row>
    <row r="29" spans="1:15" ht="47.25" customHeight="1" x14ac:dyDescent="0.25">
      <c r="A29" s="176" t="s">
        <v>106</v>
      </c>
      <c r="B29" s="177"/>
      <c r="C29" s="177"/>
      <c r="D29" s="177"/>
      <c r="E29" s="177"/>
      <c r="F29" s="177"/>
      <c r="G29" s="178"/>
      <c r="H29" s="38" t="s">
        <v>7</v>
      </c>
    </row>
    <row r="30" spans="1:15" ht="15" customHeight="1" x14ac:dyDescent="0.25">
      <c r="A30" s="179" t="s">
        <v>0</v>
      </c>
      <c r="B30" s="179" t="s">
        <v>2</v>
      </c>
      <c r="C30" s="171" t="s">
        <v>35</v>
      </c>
      <c r="D30" s="179" t="s">
        <v>5</v>
      </c>
      <c r="E30" s="181" t="s">
        <v>307</v>
      </c>
      <c r="F30" s="171" t="s">
        <v>3</v>
      </c>
      <c r="G30" s="171" t="s">
        <v>4</v>
      </c>
      <c r="H30" s="173" t="s">
        <v>6</v>
      </c>
    </row>
    <row r="31" spans="1:15" x14ac:dyDescent="0.25">
      <c r="A31" s="180"/>
      <c r="B31" s="180"/>
      <c r="C31" s="172"/>
      <c r="D31" s="180"/>
      <c r="E31" s="182"/>
      <c r="F31" s="172"/>
      <c r="G31" s="172"/>
      <c r="H31" s="174"/>
    </row>
    <row r="32" spans="1:15" x14ac:dyDescent="0.25">
      <c r="A32" s="2">
        <v>1</v>
      </c>
      <c r="B32" s="1"/>
      <c r="C32" s="4"/>
      <c r="D32" s="4"/>
      <c r="E32" s="7"/>
      <c r="F32" s="14"/>
      <c r="G32" s="11">
        <f>E32*F32</f>
        <v>0</v>
      </c>
      <c r="H32" s="164">
        <f>E32*F32</f>
        <v>0</v>
      </c>
    </row>
    <row r="33" spans="1:8" x14ac:dyDescent="0.25">
      <c r="A33" s="2">
        <v>2</v>
      </c>
      <c r="B33" s="1"/>
      <c r="C33" s="4"/>
      <c r="D33" s="4"/>
      <c r="E33" s="7"/>
      <c r="F33" s="14"/>
      <c r="G33" s="11">
        <f t="shared" ref="G33:G38" si="1">E33*F33</f>
        <v>0</v>
      </c>
      <c r="H33" s="164">
        <f t="shared" ref="H33:H41" si="2">E33*F33</f>
        <v>0</v>
      </c>
    </row>
    <row r="34" spans="1:8" x14ac:dyDescent="0.25">
      <c r="A34" s="2">
        <v>3</v>
      </c>
      <c r="B34" s="1"/>
      <c r="C34" s="4"/>
      <c r="D34" s="4"/>
      <c r="E34" s="7"/>
      <c r="F34" s="14"/>
      <c r="G34" s="11">
        <f t="shared" si="1"/>
        <v>0</v>
      </c>
      <c r="H34" s="164">
        <f t="shared" si="2"/>
        <v>0</v>
      </c>
    </row>
    <row r="35" spans="1:8" x14ac:dyDescent="0.25">
      <c r="A35" s="2">
        <v>4</v>
      </c>
      <c r="B35" s="1"/>
      <c r="C35" s="4"/>
      <c r="D35" s="4"/>
      <c r="E35" s="7"/>
      <c r="F35" s="14"/>
      <c r="G35" s="11">
        <f t="shared" si="1"/>
        <v>0</v>
      </c>
      <c r="H35" s="164">
        <f t="shared" si="2"/>
        <v>0</v>
      </c>
    </row>
    <row r="36" spans="1:8" x14ac:dyDescent="0.25">
      <c r="A36" s="2">
        <v>5</v>
      </c>
      <c r="B36" s="1"/>
      <c r="C36" s="4"/>
      <c r="D36" s="4"/>
      <c r="E36" s="7"/>
      <c r="F36" s="14"/>
      <c r="G36" s="11">
        <f t="shared" si="1"/>
        <v>0</v>
      </c>
      <c r="H36" s="164">
        <f t="shared" si="2"/>
        <v>0</v>
      </c>
    </row>
    <row r="37" spans="1:8" x14ac:dyDescent="0.25">
      <c r="A37" s="2">
        <v>6</v>
      </c>
      <c r="B37" s="1"/>
      <c r="C37" s="4"/>
      <c r="D37" s="4"/>
      <c r="E37" s="7"/>
      <c r="F37" s="14"/>
      <c r="G37" s="11">
        <f t="shared" si="1"/>
        <v>0</v>
      </c>
      <c r="H37" s="164">
        <f t="shared" si="2"/>
        <v>0</v>
      </c>
    </row>
    <row r="38" spans="1:8" x14ac:dyDescent="0.25">
      <c r="A38" s="2">
        <v>7</v>
      </c>
      <c r="B38" s="1"/>
      <c r="C38" s="4"/>
      <c r="D38" s="4"/>
      <c r="E38" s="7"/>
      <c r="F38" s="14"/>
      <c r="G38" s="11">
        <f t="shared" si="1"/>
        <v>0</v>
      </c>
      <c r="H38" s="164">
        <f t="shared" si="2"/>
        <v>0</v>
      </c>
    </row>
    <row r="39" spans="1:8" x14ac:dyDescent="0.25">
      <c r="A39" s="8">
        <v>8</v>
      </c>
      <c r="B39" s="1"/>
      <c r="C39" s="4"/>
      <c r="D39" s="4"/>
      <c r="E39" s="12"/>
      <c r="F39" s="14"/>
      <c r="G39" s="11">
        <f>E39*F39</f>
        <v>0</v>
      </c>
      <c r="H39" s="164">
        <f t="shared" si="2"/>
        <v>0</v>
      </c>
    </row>
    <row r="40" spans="1:8" x14ac:dyDescent="0.25">
      <c r="A40" s="2">
        <v>9</v>
      </c>
      <c r="B40" s="1"/>
      <c r="C40" s="4"/>
      <c r="D40" s="4"/>
      <c r="E40" s="7"/>
      <c r="F40" s="14"/>
      <c r="G40" s="11">
        <f>F40*E40</f>
        <v>0</v>
      </c>
      <c r="H40" s="164">
        <f t="shared" ref="H40" si="3">E40*F40</f>
        <v>0</v>
      </c>
    </row>
    <row r="41" spans="1:8" x14ac:dyDescent="0.25">
      <c r="A41" s="2">
        <v>10</v>
      </c>
      <c r="B41" s="1"/>
      <c r="C41" s="4"/>
      <c r="D41" s="4"/>
      <c r="E41" s="7"/>
      <c r="F41" s="14"/>
      <c r="G41" s="11">
        <f>F41*E41</f>
        <v>0</v>
      </c>
      <c r="H41" s="164">
        <f t="shared" si="2"/>
        <v>0</v>
      </c>
    </row>
    <row r="42" spans="1:8" x14ac:dyDescent="0.25">
      <c r="A42" s="165" t="s">
        <v>33</v>
      </c>
      <c r="B42" s="175"/>
      <c r="C42" s="7"/>
      <c r="D42" s="7"/>
      <c r="E42" s="7">
        <f>SUM(E32:E41)</f>
        <v>0</v>
      </c>
      <c r="F42" s="1"/>
      <c r="G42" s="13"/>
      <c r="H42" s="22">
        <f>SUM(H32:H41)</f>
        <v>0</v>
      </c>
    </row>
    <row r="45" spans="1:8" x14ac:dyDescent="0.25">
      <c r="A45" s="16" t="s">
        <v>48</v>
      </c>
      <c r="B45" t="s">
        <v>91</v>
      </c>
    </row>
    <row r="46" spans="1:8" x14ac:dyDescent="0.25">
      <c r="B46" t="s">
        <v>76</v>
      </c>
    </row>
    <row r="47" spans="1:8" x14ac:dyDescent="0.25">
      <c r="B47" t="s">
        <v>36</v>
      </c>
    </row>
    <row r="48" spans="1:8" x14ac:dyDescent="0.25">
      <c r="B48" t="s">
        <v>37</v>
      </c>
    </row>
    <row r="49" spans="1:3" x14ac:dyDescent="0.25">
      <c r="B49" t="s">
        <v>40</v>
      </c>
    </row>
    <row r="50" spans="1:3" x14ac:dyDescent="0.25">
      <c r="B50" t="s">
        <v>41</v>
      </c>
    </row>
    <row r="51" spans="1:3" x14ac:dyDescent="0.25">
      <c r="B51" t="s">
        <v>74</v>
      </c>
    </row>
    <row r="52" spans="1:3" x14ac:dyDescent="0.25">
      <c r="B52" t="s">
        <v>38</v>
      </c>
    </row>
    <row r="53" spans="1:3" x14ac:dyDescent="0.25">
      <c r="B53" t="s">
        <v>75</v>
      </c>
    </row>
    <row r="54" spans="1:3" x14ac:dyDescent="0.25">
      <c r="B54" t="s">
        <v>39</v>
      </c>
    </row>
    <row r="55" spans="1:3" x14ac:dyDescent="0.25">
      <c r="B55" t="s">
        <v>42</v>
      </c>
    </row>
    <row r="56" spans="1:3" x14ac:dyDescent="0.25">
      <c r="B56" t="s">
        <v>43</v>
      </c>
    </row>
    <row r="57" spans="1:3" x14ac:dyDescent="0.25">
      <c r="B57" t="s">
        <v>44</v>
      </c>
    </row>
    <row r="58" spans="1:3" x14ac:dyDescent="0.25">
      <c r="B58" t="s">
        <v>47</v>
      </c>
      <c r="C58"/>
    </row>
    <row r="59" spans="1:3" x14ac:dyDescent="0.25">
      <c r="B59" t="s">
        <v>312</v>
      </c>
      <c r="C59"/>
    </row>
    <row r="60" spans="1:3" x14ac:dyDescent="0.25">
      <c r="B60" t="s">
        <v>46</v>
      </c>
      <c r="C60"/>
    </row>
    <row r="61" spans="1:3" x14ac:dyDescent="0.25">
      <c r="B61" t="s">
        <v>45</v>
      </c>
      <c r="C61"/>
    </row>
    <row r="63" spans="1:3" x14ac:dyDescent="0.25">
      <c r="A63" s="18" t="b">
        <v>0</v>
      </c>
      <c r="C63"/>
    </row>
    <row r="64" spans="1:3" x14ac:dyDescent="0.25">
      <c r="B64" t="s">
        <v>13</v>
      </c>
      <c r="C64"/>
    </row>
    <row r="65" spans="2:3" x14ac:dyDescent="0.25">
      <c r="B65" t="s">
        <v>14</v>
      </c>
      <c r="C65"/>
    </row>
    <row r="66" spans="2:3" x14ac:dyDescent="0.25">
      <c r="B66" t="s">
        <v>15</v>
      </c>
      <c r="C66"/>
    </row>
    <row r="67" spans="2:3" x14ac:dyDescent="0.25">
      <c r="B67" t="s">
        <v>16</v>
      </c>
      <c r="C67"/>
    </row>
    <row r="68" spans="2:3" x14ac:dyDescent="0.25">
      <c r="B68" t="s">
        <v>17</v>
      </c>
      <c r="C68"/>
    </row>
    <row r="69" spans="2:3" x14ac:dyDescent="0.25">
      <c r="B69" t="s">
        <v>18</v>
      </c>
      <c r="C69"/>
    </row>
    <row r="70" spans="2:3" x14ac:dyDescent="0.25">
      <c r="B70" t="s">
        <v>19</v>
      </c>
      <c r="C70"/>
    </row>
    <row r="71" spans="2:3" x14ac:dyDescent="0.25">
      <c r="B71" t="s">
        <v>20</v>
      </c>
      <c r="C71"/>
    </row>
    <row r="72" spans="2:3" x14ac:dyDescent="0.25">
      <c r="B72" t="s">
        <v>21</v>
      </c>
      <c r="C72"/>
    </row>
    <row r="73" spans="2:3" x14ac:dyDescent="0.25">
      <c r="B73" s="3" t="s">
        <v>22</v>
      </c>
      <c r="C73"/>
    </row>
    <row r="74" spans="2:3" x14ac:dyDescent="0.25">
      <c r="B74" s="3" t="s">
        <v>23</v>
      </c>
      <c r="C74"/>
    </row>
    <row r="75" spans="2:3" x14ac:dyDescent="0.25">
      <c r="B75" s="3" t="s">
        <v>24</v>
      </c>
      <c r="C75"/>
    </row>
    <row r="76" spans="2:3" x14ac:dyDescent="0.25">
      <c r="B76" s="3" t="s">
        <v>25</v>
      </c>
      <c r="C76"/>
    </row>
    <row r="77" spans="2:3" x14ac:dyDescent="0.25">
      <c r="B77" s="3" t="s">
        <v>26</v>
      </c>
      <c r="C77"/>
    </row>
    <row r="78" spans="2:3" x14ac:dyDescent="0.25">
      <c r="B78" s="3" t="s">
        <v>34</v>
      </c>
      <c r="C78"/>
    </row>
    <row r="79" spans="2:3" x14ac:dyDescent="0.25">
      <c r="B79" s="3" t="s">
        <v>27</v>
      </c>
      <c r="C79"/>
    </row>
    <row r="80" spans="2:3" x14ac:dyDescent="0.25">
      <c r="B80" s="3" t="s">
        <v>28</v>
      </c>
      <c r="C80"/>
    </row>
    <row r="81" spans="1:3" x14ac:dyDescent="0.25">
      <c r="B81" s="3" t="s">
        <v>29</v>
      </c>
      <c r="C81"/>
    </row>
    <row r="82" spans="1:3" x14ac:dyDescent="0.25">
      <c r="B82" s="3" t="s">
        <v>30</v>
      </c>
      <c r="C82"/>
    </row>
    <row r="83" spans="1:3" x14ac:dyDescent="0.25">
      <c r="B83" s="3" t="s">
        <v>31</v>
      </c>
      <c r="C83"/>
    </row>
    <row r="84" spans="1:3" x14ac:dyDescent="0.25">
      <c r="B84" t="s">
        <v>32</v>
      </c>
      <c r="C84"/>
    </row>
    <row r="86" spans="1:3" x14ac:dyDescent="0.25">
      <c r="A86" s="19" t="s">
        <v>35</v>
      </c>
      <c r="C86"/>
    </row>
    <row r="88" spans="1:3" x14ac:dyDescent="0.25">
      <c r="A88" s="20" t="s">
        <v>49</v>
      </c>
      <c r="B88" t="s">
        <v>62</v>
      </c>
      <c r="C88"/>
    </row>
    <row r="89" spans="1:3" x14ac:dyDescent="0.25">
      <c r="B89" t="s">
        <v>63</v>
      </c>
      <c r="C89"/>
    </row>
    <row r="90" spans="1:3" x14ac:dyDescent="0.25">
      <c r="A90" s="23" t="s">
        <v>64</v>
      </c>
      <c r="B90" t="s">
        <v>86</v>
      </c>
      <c r="C90"/>
    </row>
    <row r="91" spans="1:3" x14ac:dyDescent="0.25">
      <c r="B91" t="s">
        <v>87</v>
      </c>
      <c r="C91"/>
    </row>
    <row r="92" spans="1:3" x14ac:dyDescent="0.25">
      <c r="B92" t="s">
        <v>88</v>
      </c>
      <c r="C92"/>
    </row>
    <row r="93" spans="1:3" x14ac:dyDescent="0.25">
      <c r="B93" t="s">
        <v>89</v>
      </c>
      <c r="C93"/>
    </row>
    <row r="94" spans="1:3" x14ac:dyDescent="0.25">
      <c r="B94" t="s">
        <v>90</v>
      </c>
      <c r="C94"/>
    </row>
    <row r="95" spans="1:3" x14ac:dyDescent="0.25">
      <c r="A95" s="15" t="s">
        <v>79</v>
      </c>
      <c r="C95"/>
    </row>
    <row r="97" spans="1:3" x14ac:dyDescent="0.25">
      <c r="A97" s="15" t="s">
        <v>80</v>
      </c>
      <c r="C97"/>
    </row>
    <row r="99" spans="1:3" x14ac:dyDescent="0.25">
      <c r="A99" s="15" t="s">
        <v>81</v>
      </c>
      <c r="C99"/>
    </row>
    <row r="101" spans="1:3" x14ac:dyDescent="0.25">
      <c r="A101" s="15" t="s">
        <v>82</v>
      </c>
      <c r="C101"/>
    </row>
    <row r="103" spans="1:3" x14ac:dyDescent="0.25">
      <c r="A103" s="15" t="s">
        <v>83</v>
      </c>
      <c r="C103"/>
    </row>
    <row r="105" spans="1:3" x14ac:dyDescent="0.25">
      <c r="A105" s="24" t="s">
        <v>84</v>
      </c>
      <c r="B105" t="s">
        <v>10</v>
      </c>
      <c r="C105"/>
    </row>
    <row r="106" spans="1:3" x14ac:dyDescent="0.25">
      <c r="B106" t="s">
        <v>8</v>
      </c>
      <c r="C106"/>
    </row>
    <row r="107" spans="1:3" x14ac:dyDescent="0.25">
      <c r="B107" t="s">
        <v>11</v>
      </c>
      <c r="C107"/>
    </row>
    <row r="108" spans="1:3" x14ac:dyDescent="0.25">
      <c r="B108" t="s">
        <v>9</v>
      </c>
      <c r="C108"/>
    </row>
    <row r="109" spans="1:3" x14ac:dyDescent="0.25">
      <c r="B109" t="s">
        <v>12</v>
      </c>
      <c r="C109"/>
    </row>
    <row r="110" spans="1:3" x14ac:dyDescent="0.25">
      <c r="A110" t="s">
        <v>85</v>
      </c>
      <c r="C110"/>
    </row>
    <row r="112" spans="1:3" x14ac:dyDescent="0.25">
      <c r="A112" s="25" t="s">
        <v>100</v>
      </c>
      <c r="B112" t="s">
        <v>65</v>
      </c>
      <c r="C112"/>
    </row>
    <row r="113" spans="1:3" x14ac:dyDescent="0.25">
      <c r="B113" t="s">
        <v>66</v>
      </c>
      <c r="C113"/>
    </row>
    <row r="114" spans="1:3" x14ac:dyDescent="0.25">
      <c r="B114" t="s">
        <v>67</v>
      </c>
      <c r="C114"/>
    </row>
    <row r="115" spans="1:3" x14ac:dyDescent="0.25">
      <c r="B115" t="s">
        <v>68</v>
      </c>
      <c r="C115"/>
    </row>
    <row r="116" spans="1:3" x14ac:dyDescent="0.25">
      <c r="A116" t="s">
        <v>69</v>
      </c>
      <c r="C116"/>
    </row>
    <row r="117" spans="1:3" x14ac:dyDescent="0.25">
      <c r="A117" s="26" t="s">
        <v>70</v>
      </c>
      <c r="B117" t="s">
        <v>92</v>
      </c>
      <c r="C117"/>
    </row>
    <row r="118" spans="1:3" x14ac:dyDescent="0.25">
      <c r="B118" t="s">
        <v>93</v>
      </c>
      <c r="C118"/>
    </row>
    <row r="119" spans="1:3" x14ac:dyDescent="0.25">
      <c r="B119" t="s">
        <v>95</v>
      </c>
      <c r="C119"/>
    </row>
    <row r="120" spans="1:3" x14ac:dyDescent="0.25">
      <c r="B120" t="s">
        <v>94</v>
      </c>
      <c r="C120"/>
    </row>
    <row r="121" spans="1:3" x14ac:dyDescent="0.25">
      <c r="B121" t="s">
        <v>96</v>
      </c>
      <c r="C121"/>
    </row>
    <row r="122" spans="1:3" x14ac:dyDescent="0.25">
      <c r="B122" t="s">
        <v>97</v>
      </c>
      <c r="C122"/>
    </row>
    <row r="123" spans="1:3" x14ac:dyDescent="0.25">
      <c r="B123" t="s">
        <v>98</v>
      </c>
      <c r="C123"/>
    </row>
    <row r="124" spans="1:3" x14ac:dyDescent="0.25">
      <c r="B124" t="s">
        <v>99</v>
      </c>
      <c r="C124"/>
    </row>
    <row r="126" spans="1:3" x14ac:dyDescent="0.25">
      <c r="A126" t="s">
        <v>71</v>
      </c>
      <c r="C126"/>
    </row>
    <row r="127" spans="1:3" x14ac:dyDescent="0.25">
      <c r="A127" t="s">
        <v>72</v>
      </c>
      <c r="C127"/>
    </row>
    <row r="128" spans="1:3" x14ac:dyDescent="0.25">
      <c r="A128" s="27" t="s">
        <v>73</v>
      </c>
      <c r="B128" t="s">
        <v>101</v>
      </c>
      <c r="C128"/>
    </row>
    <row r="129" spans="1:3" x14ac:dyDescent="0.25">
      <c r="B129" t="s">
        <v>102</v>
      </c>
      <c r="C129"/>
    </row>
    <row r="130" spans="1:3" x14ac:dyDescent="0.25">
      <c r="B130" t="s">
        <v>103</v>
      </c>
      <c r="C130"/>
    </row>
    <row r="131" spans="1:3" x14ac:dyDescent="0.25">
      <c r="B131" t="s">
        <v>104</v>
      </c>
      <c r="C131"/>
    </row>
    <row r="133" spans="1:3" x14ac:dyDescent="0.25">
      <c r="A133" s="28"/>
      <c r="B133" s="28"/>
      <c r="C133"/>
    </row>
    <row r="135" spans="1:3" x14ac:dyDescent="0.25">
      <c r="B135" t="s">
        <v>62</v>
      </c>
      <c r="C135"/>
    </row>
    <row r="136" spans="1:3" x14ac:dyDescent="0.25">
      <c r="B136" t="s">
        <v>63</v>
      </c>
      <c r="C136"/>
    </row>
    <row r="137" spans="1:3" x14ac:dyDescent="0.25">
      <c r="B137" t="s">
        <v>239</v>
      </c>
      <c r="C137"/>
    </row>
    <row r="138" spans="1:3" x14ac:dyDescent="0.25">
      <c r="B138" t="s">
        <v>235</v>
      </c>
      <c r="C138"/>
    </row>
    <row r="139" spans="1:3" x14ac:dyDescent="0.25">
      <c r="B139" t="s">
        <v>240</v>
      </c>
      <c r="C139"/>
    </row>
    <row r="140" spans="1:3" x14ac:dyDescent="0.25">
      <c r="B140" t="s">
        <v>241</v>
      </c>
      <c r="C140"/>
    </row>
    <row r="141" spans="1:3" x14ac:dyDescent="0.25">
      <c r="B141" t="s">
        <v>236</v>
      </c>
      <c r="C141"/>
    </row>
    <row r="142" spans="1:3" x14ac:dyDescent="0.25">
      <c r="B142" t="s">
        <v>237</v>
      </c>
      <c r="C142"/>
    </row>
    <row r="143" spans="1:3" x14ac:dyDescent="0.25">
      <c r="B143" t="s">
        <v>232</v>
      </c>
      <c r="C143"/>
    </row>
    <row r="144" spans="1:3" x14ac:dyDescent="0.25">
      <c r="B144" t="s">
        <v>253</v>
      </c>
      <c r="C144"/>
    </row>
    <row r="145" spans="2:3" x14ac:dyDescent="0.25">
      <c r="B145" t="s">
        <v>251</v>
      </c>
      <c r="C145"/>
    </row>
    <row r="146" spans="2:3" x14ac:dyDescent="0.25">
      <c r="B146" t="s">
        <v>233</v>
      </c>
      <c r="C146"/>
    </row>
    <row r="147" spans="2:3" x14ac:dyDescent="0.25">
      <c r="B147" t="s">
        <v>234</v>
      </c>
      <c r="C147"/>
    </row>
    <row r="148" spans="2:3" x14ac:dyDescent="0.25">
      <c r="B148" t="s">
        <v>238</v>
      </c>
      <c r="C148"/>
    </row>
    <row r="149" spans="2:3" x14ac:dyDescent="0.25">
      <c r="B149" t="s">
        <v>86</v>
      </c>
      <c r="C149"/>
    </row>
    <row r="150" spans="2:3" x14ac:dyDescent="0.25">
      <c r="B150" t="s">
        <v>87</v>
      </c>
      <c r="C150"/>
    </row>
    <row r="151" spans="2:3" x14ac:dyDescent="0.25">
      <c r="B151" t="s">
        <v>88</v>
      </c>
      <c r="C151"/>
    </row>
    <row r="152" spans="2:3" x14ac:dyDescent="0.25">
      <c r="B152" t="s">
        <v>89</v>
      </c>
      <c r="C152"/>
    </row>
    <row r="153" spans="2:3" x14ac:dyDescent="0.25">
      <c r="B153" t="s">
        <v>90</v>
      </c>
      <c r="C153"/>
    </row>
    <row r="154" spans="2:3" x14ac:dyDescent="0.25">
      <c r="B154" t="s">
        <v>10</v>
      </c>
      <c r="C154"/>
    </row>
    <row r="155" spans="2:3" x14ac:dyDescent="0.25">
      <c r="B155" t="s">
        <v>8</v>
      </c>
      <c r="C155"/>
    </row>
    <row r="156" spans="2:3" x14ac:dyDescent="0.25">
      <c r="B156" t="s">
        <v>11</v>
      </c>
      <c r="C156"/>
    </row>
    <row r="157" spans="2:3" x14ac:dyDescent="0.25">
      <c r="B157" t="s">
        <v>9</v>
      </c>
      <c r="C157"/>
    </row>
    <row r="158" spans="2:3" x14ac:dyDescent="0.25">
      <c r="B158" t="s">
        <v>12</v>
      </c>
      <c r="C158"/>
    </row>
    <row r="159" spans="2:3" x14ac:dyDescent="0.25">
      <c r="B159" t="s">
        <v>65</v>
      </c>
      <c r="C159"/>
    </row>
    <row r="160" spans="2:3" x14ac:dyDescent="0.25">
      <c r="B160" t="s">
        <v>66</v>
      </c>
      <c r="C160"/>
    </row>
    <row r="161" spans="2:3" x14ac:dyDescent="0.25">
      <c r="B161" t="s">
        <v>67</v>
      </c>
      <c r="C161"/>
    </row>
    <row r="162" spans="2:3" x14ac:dyDescent="0.25">
      <c r="B162" t="s">
        <v>68</v>
      </c>
      <c r="C162"/>
    </row>
    <row r="163" spans="2:3" x14ac:dyDescent="0.25">
      <c r="B163" t="s">
        <v>92</v>
      </c>
      <c r="C163"/>
    </row>
    <row r="164" spans="2:3" x14ac:dyDescent="0.25">
      <c r="B164" t="s">
        <v>93</v>
      </c>
      <c r="C164"/>
    </row>
    <row r="165" spans="2:3" x14ac:dyDescent="0.25">
      <c r="B165" t="s">
        <v>95</v>
      </c>
      <c r="C165"/>
    </row>
    <row r="166" spans="2:3" x14ac:dyDescent="0.25">
      <c r="B166" t="s">
        <v>94</v>
      </c>
      <c r="C166"/>
    </row>
    <row r="167" spans="2:3" x14ac:dyDescent="0.25">
      <c r="B167" t="s">
        <v>96</v>
      </c>
      <c r="C167"/>
    </row>
    <row r="168" spans="2:3" x14ac:dyDescent="0.25">
      <c r="B168" t="s">
        <v>97</v>
      </c>
      <c r="C168"/>
    </row>
    <row r="169" spans="2:3" x14ac:dyDescent="0.25">
      <c r="B169" t="s">
        <v>98</v>
      </c>
      <c r="C169"/>
    </row>
    <row r="170" spans="2:3" x14ac:dyDescent="0.25">
      <c r="B170" t="s">
        <v>99</v>
      </c>
      <c r="C170"/>
    </row>
    <row r="171" spans="2:3" x14ac:dyDescent="0.25">
      <c r="B171" t="s">
        <v>101</v>
      </c>
      <c r="C171"/>
    </row>
    <row r="172" spans="2:3" x14ac:dyDescent="0.25">
      <c r="B172" t="s">
        <v>102</v>
      </c>
      <c r="C172"/>
    </row>
    <row r="173" spans="2:3" x14ac:dyDescent="0.25">
      <c r="B173" t="s">
        <v>103</v>
      </c>
      <c r="C173"/>
    </row>
    <row r="174" spans="2:3" x14ac:dyDescent="0.25">
      <c r="B174" t="s">
        <v>104</v>
      </c>
      <c r="C174"/>
    </row>
    <row r="177" spans="1:3" x14ac:dyDescent="0.25">
      <c r="A177" s="25" t="s">
        <v>50</v>
      </c>
      <c r="C177"/>
    </row>
    <row r="178" spans="1:3" x14ac:dyDescent="0.25">
      <c r="A178" s="25"/>
      <c r="C178"/>
    </row>
    <row r="179" spans="1:3" x14ac:dyDescent="0.25">
      <c r="A179" s="138"/>
      <c r="B179" t="s">
        <v>65</v>
      </c>
      <c r="C179"/>
    </row>
    <row r="180" spans="1:3" x14ac:dyDescent="0.25">
      <c r="A180" s="138"/>
      <c r="B180" t="s">
        <v>66</v>
      </c>
      <c r="C180"/>
    </row>
    <row r="181" spans="1:3" x14ac:dyDescent="0.25">
      <c r="A181" s="138"/>
      <c r="B181" t="s">
        <v>51</v>
      </c>
      <c r="C181"/>
    </row>
    <row r="182" spans="1:3" x14ac:dyDescent="0.25">
      <c r="B182" t="s">
        <v>52</v>
      </c>
      <c r="C182"/>
    </row>
    <row r="183" spans="1:3" x14ac:dyDescent="0.25">
      <c r="B183" t="s">
        <v>53</v>
      </c>
      <c r="C183"/>
    </row>
    <row r="184" spans="1:3" x14ac:dyDescent="0.25">
      <c r="B184" t="s">
        <v>54</v>
      </c>
      <c r="C184"/>
    </row>
    <row r="185" spans="1:3" x14ac:dyDescent="0.25">
      <c r="B185" t="s">
        <v>55</v>
      </c>
      <c r="C185"/>
    </row>
    <row r="186" spans="1:3" x14ac:dyDescent="0.25">
      <c r="B186" t="s">
        <v>56</v>
      </c>
      <c r="C186"/>
    </row>
    <row r="187" spans="1:3" x14ac:dyDescent="0.25">
      <c r="B187" t="s">
        <v>57</v>
      </c>
      <c r="C187"/>
    </row>
    <row r="188" spans="1:3" x14ac:dyDescent="0.25">
      <c r="B188" t="s">
        <v>58</v>
      </c>
      <c r="C188"/>
    </row>
    <row r="189" spans="1:3" x14ac:dyDescent="0.25">
      <c r="B189" t="s">
        <v>59</v>
      </c>
      <c r="C189"/>
    </row>
    <row r="190" spans="1:3" x14ac:dyDescent="0.25">
      <c r="B190" t="s">
        <v>60</v>
      </c>
      <c r="C190"/>
    </row>
    <row r="191" spans="1:3" x14ac:dyDescent="0.25">
      <c r="B191" t="s">
        <v>61</v>
      </c>
      <c r="C191"/>
    </row>
    <row r="192" spans="1:3" x14ac:dyDescent="0.25">
      <c r="B192" t="s">
        <v>77</v>
      </c>
      <c r="C192"/>
    </row>
    <row r="193" spans="1:3" x14ac:dyDescent="0.25">
      <c r="B193" t="s">
        <v>78</v>
      </c>
      <c r="C193"/>
    </row>
    <row r="194" spans="1:3" x14ac:dyDescent="0.25">
      <c r="C194"/>
    </row>
    <row r="197" spans="1:3" x14ac:dyDescent="0.25">
      <c r="A197" s="26" t="s">
        <v>108</v>
      </c>
      <c r="B197" s="32">
        <v>25</v>
      </c>
      <c r="C197"/>
    </row>
    <row r="198" spans="1:3" x14ac:dyDescent="0.25">
      <c r="B198" s="33">
        <v>10</v>
      </c>
      <c r="C198"/>
    </row>
    <row r="199" spans="1:3" x14ac:dyDescent="0.25">
      <c r="B199" s="33">
        <v>5</v>
      </c>
      <c r="C199"/>
    </row>
    <row r="200" spans="1:3" x14ac:dyDescent="0.25">
      <c r="B200" s="33">
        <v>2</v>
      </c>
      <c r="C200"/>
    </row>
    <row r="202" spans="1:3" x14ac:dyDescent="0.25">
      <c r="A202" t="s">
        <v>109</v>
      </c>
      <c r="B202" s="34" t="s">
        <v>110</v>
      </c>
      <c r="C202"/>
    </row>
    <row r="203" spans="1:3" x14ac:dyDescent="0.25">
      <c r="B203" s="34" t="s">
        <v>111</v>
      </c>
      <c r="C203"/>
    </row>
    <row r="204" spans="1:3" x14ac:dyDescent="0.25">
      <c r="B204" s="34" t="s">
        <v>112</v>
      </c>
      <c r="C204"/>
    </row>
    <row r="205" spans="1:3" x14ac:dyDescent="0.25">
      <c r="B205" s="34" t="s">
        <v>113</v>
      </c>
      <c r="C205"/>
    </row>
    <row r="206" spans="1:3" x14ac:dyDescent="0.25">
      <c r="B206" s="34" t="s">
        <v>114</v>
      </c>
      <c r="C206"/>
    </row>
    <row r="207" spans="1:3" x14ac:dyDescent="0.25">
      <c r="B207" s="34" t="s">
        <v>115</v>
      </c>
      <c r="C207"/>
    </row>
    <row r="208" spans="1:3" x14ac:dyDescent="0.25">
      <c r="B208" s="34" t="s">
        <v>116</v>
      </c>
      <c r="C208"/>
    </row>
    <row r="209" spans="2:3" x14ac:dyDescent="0.25">
      <c r="B209" s="34" t="s">
        <v>117</v>
      </c>
      <c r="C209"/>
    </row>
    <row r="210" spans="2:3" x14ac:dyDescent="0.25">
      <c r="B210" s="34" t="s">
        <v>118</v>
      </c>
      <c r="C210"/>
    </row>
    <row r="211" spans="2:3" x14ac:dyDescent="0.25">
      <c r="B211" s="34" t="s">
        <v>119</v>
      </c>
      <c r="C211"/>
    </row>
    <row r="212" spans="2:3" x14ac:dyDescent="0.25">
      <c r="B212" s="34" t="s">
        <v>120</v>
      </c>
      <c r="C212"/>
    </row>
    <row r="213" spans="2:3" x14ac:dyDescent="0.25">
      <c r="B213" s="34" t="s">
        <v>121</v>
      </c>
      <c r="C213"/>
    </row>
    <row r="214" spans="2:3" x14ac:dyDescent="0.25">
      <c r="B214" s="34" t="s">
        <v>122</v>
      </c>
      <c r="C214"/>
    </row>
    <row r="215" spans="2:3" x14ac:dyDescent="0.25">
      <c r="B215" s="34" t="s">
        <v>123</v>
      </c>
      <c r="C215"/>
    </row>
    <row r="216" spans="2:3" x14ac:dyDescent="0.25">
      <c r="B216" s="34" t="s">
        <v>124</v>
      </c>
      <c r="C216"/>
    </row>
    <row r="217" spans="2:3" x14ac:dyDescent="0.25">
      <c r="B217" s="34" t="s">
        <v>125</v>
      </c>
      <c r="C217"/>
    </row>
    <row r="218" spans="2:3" x14ac:dyDescent="0.25">
      <c r="B218" s="34" t="s">
        <v>126</v>
      </c>
      <c r="C218"/>
    </row>
    <row r="219" spans="2:3" x14ac:dyDescent="0.25">
      <c r="B219" s="34" t="s">
        <v>127</v>
      </c>
      <c r="C219"/>
    </row>
    <row r="220" spans="2:3" x14ac:dyDescent="0.25">
      <c r="B220" s="34" t="s">
        <v>128</v>
      </c>
      <c r="C220"/>
    </row>
    <row r="221" spans="2:3" x14ac:dyDescent="0.25">
      <c r="B221" s="34" t="s">
        <v>129</v>
      </c>
      <c r="C221"/>
    </row>
    <row r="222" spans="2:3" x14ac:dyDescent="0.25">
      <c r="B222" s="34" t="s">
        <v>130</v>
      </c>
      <c r="C222"/>
    </row>
    <row r="223" spans="2:3" x14ac:dyDescent="0.25">
      <c r="B223" s="34" t="s">
        <v>131</v>
      </c>
      <c r="C223"/>
    </row>
    <row r="224" spans="2:3" x14ac:dyDescent="0.25">
      <c r="B224" s="34" t="s">
        <v>132</v>
      </c>
      <c r="C224"/>
    </row>
    <row r="225" spans="2:3" x14ac:dyDescent="0.25">
      <c r="B225" s="34" t="s">
        <v>133</v>
      </c>
      <c r="C225"/>
    </row>
    <row r="226" spans="2:3" x14ac:dyDescent="0.25">
      <c r="B226" s="34" t="s">
        <v>134</v>
      </c>
      <c r="C226"/>
    </row>
    <row r="227" spans="2:3" x14ac:dyDescent="0.25">
      <c r="B227" s="34" t="s">
        <v>135</v>
      </c>
      <c r="C227"/>
    </row>
    <row r="228" spans="2:3" x14ac:dyDescent="0.25">
      <c r="B228" s="34" t="s">
        <v>136</v>
      </c>
      <c r="C228"/>
    </row>
    <row r="229" spans="2:3" x14ac:dyDescent="0.25">
      <c r="B229" s="34" t="s">
        <v>137</v>
      </c>
      <c r="C229"/>
    </row>
    <row r="230" spans="2:3" x14ac:dyDescent="0.25">
      <c r="B230" s="34" t="s">
        <v>138</v>
      </c>
      <c r="C230"/>
    </row>
    <row r="231" spans="2:3" x14ac:dyDescent="0.25">
      <c r="B231" s="34" t="s">
        <v>139</v>
      </c>
      <c r="C231"/>
    </row>
    <row r="232" spans="2:3" x14ac:dyDescent="0.25">
      <c r="B232" s="34" t="s">
        <v>140</v>
      </c>
      <c r="C232"/>
    </row>
    <row r="233" spans="2:3" x14ac:dyDescent="0.25">
      <c r="B233" s="34" t="s">
        <v>141</v>
      </c>
      <c r="C233"/>
    </row>
    <row r="234" spans="2:3" x14ac:dyDescent="0.25">
      <c r="B234" s="34" t="s">
        <v>142</v>
      </c>
      <c r="C234"/>
    </row>
    <row r="235" spans="2:3" x14ac:dyDescent="0.25">
      <c r="B235" s="34" t="s">
        <v>143</v>
      </c>
      <c r="C235"/>
    </row>
    <row r="236" spans="2:3" x14ac:dyDescent="0.25">
      <c r="B236" s="34" t="s">
        <v>144</v>
      </c>
      <c r="C236"/>
    </row>
    <row r="237" spans="2:3" x14ac:dyDescent="0.25">
      <c r="B237" s="34" t="s">
        <v>145</v>
      </c>
      <c r="C237"/>
    </row>
    <row r="238" spans="2:3" x14ac:dyDescent="0.25">
      <c r="B238" s="34" t="s">
        <v>146</v>
      </c>
      <c r="C238"/>
    </row>
    <row r="239" spans="2:3" x14ac:dyDescent="0.25">
      <c r="B239" s="34" t="s">
        <v>147</v>
      </c>
      <c r="C239"/>
    </row>
    <row r="240" spans="2:3" x14ac:dyDescent="0.25">
      <c r="B240" s="34" t="s">
        <v>148</v>
      </c>
      <c r="C240"/>
    </row>
    <row r="241" spans="2:3" x14ac:dyDescent="0.25">
      <c r="B241" s="34" t="s">
        <v>149</v>
      </c>
      <c r="C241"/>
    </row>
    <row r="242" spans="2:3" x14ac:dyDescent="0.25">
      <c r="B242" s="34" t="s">
        <v>150</v>
      </c>
      <c r="C242"/>
    </row>
    <row r="243" spans="2:3" x14ac:dyDescent="0.25">
      <c r="B243" s="34" t="s">
        <v>151</v>
      </c>
      <c r="C243"/>
    </row>
    <row r="244" spans="2:3" x14ac:dyDescent="0.25">
      <c r="B244" s="34" t="s">
        <v>152</v>
      </c>
      <c r="C244"/>
    </row>
    <row r="245" spans="2:3" x14ac:dyDescent="0.25">
      <c r="B245" s="34" t="s">
        <v>153</v>
      </c>
      <c r="C245"/>
    </row>
    <row r="246" spans="2:3" x14ac:dyDescent="0.25">
      <c r="B246" s="34" t="s">
        <v>154</v>
      </c>
      <c r="C246"/>
    </row>
    <row r="247" spans="2:3" x14ac:dyDescent="0.25">
      <c r="B247" s="34" t="s">
        <v>155</v>
      </c>
      <c r="C247"/>
    </row>
    <row r="248" spans="2:3" x14ac:dyDescent="0.25">
      <c r="B248" s="34" t="s">
        <v>156</v>
      </c>
      <c r="C248"/>
    </row>
    <row r="249" spans="2:3" x14ac:dyDescent="0.25">
      <c r="B249" s="34" t="s">
        <v>157</v>
      </c>
      <c r="C249"/>
    </row>
    <row r="250" spans="2:3" x14ac:dyDescent="0.25">
      <c r="B250" s="34" t="s">
        <v>158</v>
      </c>
      <c r="C250"/>
    </row>
    <row r="251" spans="2:3" x14ac:dyDescent="0.25">
      <c r="B251" s="34" t="s">
        <v>159</v>
      </c>
      <c r="C251"/>
    </row>
    <row r="252" spans="2:3" x14ac:dyDescent="0.25">
      <c r="B252" s="34" t="s">
        <v>160</v>
      </c>
      <c r="C252"/>
    </row>
    <row r="253" spans="2:3" x14ac:dyDescent="0.25">
      <c r="B253" s="34" t="s">
        <v>161</v>
      </c>
      <c r="C253"/>
    </row>
    <row r="254" spans="2:3" x14ac:dyDescent="0.25">
      <c r="B254" s="34" t="s">
        <v>162</v>
      </c>
      <c r="C254"/>
    </row>
    <row r="255" spans="2:3" x14ac:dyDescent="0.25">
      <c r="B255" s="34" t="s">
        <v>163</v>
      </c>
      <c r="C255"/>
    </row>
    <row r="256" spans="2:3" x14ac:dyDescent="0.25">
      <c r="B256" s="34" t="s">
        <v>164</v>
      </c>
      <c r="C256"/>
    </row>
    <row r="257" spans="2:3" x14ac:dyDescent="0.25">
      <c r="B257" s="34" t="s">
        <v>165</v>
      </c>
      <c r="C257"/>
    </row>
    <row r="258" spans="2:3" x14ac:dyDescent="0.25">
      <c r="B258" s="34" t="s">
        <v>166</v>
      </c>
      <c r="C258"/>
    </row>
    <row r="259" spans="2:3" x14ac:dyDescent="0.25">
      <c r="B259" s="34" t="s">
        <v>167</v>
      </c>
      <c r="C259"/>
    </row>
    <row r="260" spans="2:3" x14ac:dyDescent="0.25">
      <c r="B260" s="34" t="s">
        <v>168</v>
      </c>
      <c r="C260"/>
    </row>
    <row r="261" spans="2:3" x14ac:dyDescent="0.25">
      <c r="B261" s="34" t="s">
        <v>169</v>
      </c>
      <c r="C261"/>
    </row>
    <row r="262" spans="2:3" x14ac:dyDescent="0.25">
      <c r="B262" s="34" t="s">
        <v>170</v>
      </c>
      <c r="C262"/>
    </row>
    <row r="263" spans="2:3" x14ac:dyDescent="0.25">
      <c r="B263" s="34" t="s">
        <v>171</v>
      </c>
      <c r="C263"/>
    </row>
    <row r="264" spans="2:3" x14ac:dyDescent="0.25">
      <c r="B264" s="34" t="s">
        <v>172</v>
      </c>
      <c r="C264"/>
    </row>
    <row r="265" spans="2:3" x14ac:dyDescent="0.25">
      <c r="B265" s="34" t="s">
        <v>173</v>
      </c>
      <c r="C265"/>
    </row>
    <row r="266" spans="2:3" x14ac:dyDescent="0.25">
      <c r="B266" s="34" t="s">
        <v>174</v>
      </c>
      <c r="C266"/>
    </row>
    <row r="267" spans="2:3" x14ac:dyDescent="0.25">
      <c r="B267" s="34" t="s">
        <v>175</v>
      </c>
      <c r="C267"/>
    </row>
    <row r="268" spans="2:3" x14ac:dyDescent="0.25">
      <c r="B268" s="34" t="s">
        <v>176</v>
      </c>
      <c r="C268"/>
    </row>
    <row r="269" spans="2:3" x14ac:dyDescent="0.25">
      <c r="B269" s="34" t="s">
        <v>177</v>
      </c>
      <c r="C269"/>
    </row>
    <row r="270" spans="2:3" x14ac:dyDescent="0.25">
      <c r="B270" s="34" t="s">
        <v>178</v>
      </c>
      <c r="C270"/>
    </row>
    <row r="271" spans="2:3" x14ac:dyDescent="0.25">
      <c r="B271" s="34" t="s">
        <v>179</v>
      </c>
      <c r="C271"/>
    </row>
    <row r="272" spans="2:3" x14ac:dyDescent="0.25">
      <c r="B272" s="34" t="s">
        <v>180</v>
      </c>
      <c r="C272"/>
    </row>
    <row r="273" spans="2:3" x14ac:dyDescent="0.25">
      <c r="B273" s="34" t="s">
        <v>181</v>
      </c>
      <c r="C273"/>
    </row>
    <row r="274" spans="2:3" x14ac:dyDescent="0.25">
      <c r="B274" s="34" t="s">
        <v>182</v>
      </c>
      <c r="C274"/>
    </row>
    <row r="275" spans="2:3" x14ac:dyDescent="0.25">
      <c r="B275" s="34" t="s">
        <v>183</v>
      </c>
      <c r="C275"/>
    </row>
    <row r="276" spans="2:3" x14ac:dyDescent="0.25">
      <c r="B276" s="34" t="s">
        <v>184</v>
      </c>
      <c r="C276"/>
    </row>
    <row r="277" spans="2:3" x14ac:dyDescent="0.25">
      <c r="B277" s="34" t="s">
        <v>185</v>
      </c>
      <c r="C277"/>
    </row>
    <row r="278" spans="2:3" x14ac:dyDescent="0.25">
      <c r="B278" s="34" t="s">
        <v>186</v>
      </c>
      <c r="C278"/>
    </row>
    <row r="279" spans="2:3" x14ac:dyDescent="0.25">
      <c r="B279" s="34" t="s">
        <v>187</v>
      </c>
      <c r="C279"/>
    </row>
    <row r="280" spans="2:3" x14ac:dyDescent="0.25">
      <c r="B280" s="34" t="s">
        <v>188</v>
      </c>
      <c r="C280"/>
    </row>
    <row r="281" spans="2:3" x14ac:dyDescent="0.25">
      <c r="B281" s="34" t="s">
        <v>189</v>
      </c>
      <c r="C281"/>
    </row>
    <row r="282" spans="2:3" x14ac:dyDescent="0.25">
      <c r="B282" s="34" t="s">
        <v>190</v>
      </c>
      <c r="C282"/>
    </row>
    <row r="283" spans="2:3" x14ac:dyDescent="0.25">
      <c r="B283" s="34" t="s">
        <v>191</v>
      </c>
      <c r="C283"/>
    </row>
    <row r="284" spans="2:3" x14ac:dyDescent="0.25">
      <c r="B284" s="34" t="s">
        <v>192</v>
      </c>
      <c r="C284"/>
    </row>
    <row r="285" spans="2:3" x14ac:dyDescent="0.25">
      <c r="B285" s="34" t="s">
        <v>193</v>
      </c>
      <c r="C285"/>
    </row>
    <row r="286" spans="2:3" x14ac:dyDescent="0.25">
      <c r="B286" s="34" t="s">
        <v>194</v>
      </c>
      <c r="C286"/>
    </row>
    <row r="287" spans="2:3" x14ac:dyDescent="0.25">
      <c r="B287" s="34" t="s">
        <v>195</v>
      </c>
      <c r="C287"/>
    </row>
    <row r="288" spans="2:3" x14ac:dyDescent="0.25">
      <c r="B288" s="34" t="s">
        <v>196</v>
      </c>
      <c r="C288"/>
    </row>
    <row r="289" spans="2:3" x14ac:dyDescent="0.25">
      <c r="B289" s="34" t="s">
        <v>197</v>
      </c>
      <c r="C289"/>
    </row>
    <row r="290" spans="2:3" x14ac:dyDescent="0.25">
      <c r="B290" s="34" t="s">
        <v>198</v>
      </c>
      <c r="C290"/>
    </row>
    <row r="291" spans="2:3" x14ac:dyDescent="0.25">
      <c r="B291" s="34" t="s">
        <v>199</v>
      </c>
      <c r="C291"/>
    </row>
    <row r="292" spans="2:3" x14ac:dyDescent="0.25">
      <c r="B292" s="34" t="s">
        <v>200</v>
      </c>
      <c r="C292"/>
    </row>
    <row r="293" spans="2:3" x14ac:dyDescent="0.25">
      <c r="B293" s="34" t="s">
        <v>201</v>
      </c>
      <c r="C293"/>
    </row>
    <row r="294" spans="2:3" x14ac:dyDescent="0.25">
      <c r="B294" s="34" t="s">
        <v>202</v>
      </c>
      <c r="C294"/>
    </row>
    <row r="295" spans="2:3" x14ac:dyDescent="0.25">
      <c r="B295" s="34" t="s">
        <v>203</v>
      </c>
      <c r="C295"/>
    </row>
    <row r="296" spans="2:3" x14ac:dyDescent="0.25">
      <c r="B296" s="34" t="s">
        <v>204</v>
      </c>
      <c r="C296"/>
    </row>
    <row r="297" spans="2:3" x14ac:dyDescent="0.25">
      <c r="B297" s="34" t="s">
        <v>205</v>
      </c>
      <c r="C297"/>
    </row>
    <row r="298" spans="2:3" x14ac:dyDescent="0.25">
      <c r="B298" s="34" t="s">
        <v>206</v>
      </c>
      <c r="C298"/>
    </row>
    <row r="299" spans="2:3" x14ac:dyDescent="0.25">
      <c r="B299" s="34" t="s">
        <v>207</v>
      </c>
      <c r="C299"/>
    </row>
    <row r="300" spans="2:3" x14ac:dyDescent="0.25">
      <c r="B300" s="34" t="s">
        <v>208</v>
      </c>
      <c r="C300"/>
    </row>
    <row r="301" spans="2:3" x14ac:dyDescent="0.25">
      <c r="B301" s="34" t="s">
        <v>209</v>
      </c>
      <c r="C301"/>
    </row>
  </sheetData>
  <mergeCells count="24">
    <mergeCell ref="A3:H3"/>
    <mergeCell ref="A4:H4"/>
    <mergeCell ref="A6:G6"/>
    <mergeCell ref="A7:A8"/>
    <mergeCell ref="B7:B8"/>
    <mergeCell ref="C7:C8"/>
    <mergeCell ref="D7:D8"/>
    <mergeCell ref="E7:E8"/>
    <mergeCell ref="F7:F8"/>
    <mergeCell ref="G7:G8"/>
    <mergeCell ref="F30:F31"/>
    <mergeCell ref="G30:G31"/>
    <mergeCell ref="H30:H31"/>
    <mergeCell ref="A42:B42"/>
    <mergeCell ref="H7:H8"/>
    <mergeCell ref="A18:B18"/>
    <mergeCell ref="B26:I26"/>
    <mergeCell ref="B27:I27"/>
    <mergeCell ref="A29:G29"/>
    <mergeCell ref="A30:A31"/>
    <mergeCell ref="B30:B31"/>
    <mergeCell ref="C30:C31"/>
    <mergeCell ref="D30:D31"/>
    <mergeCell ref="E30:E31"/>
  </mergeCells>
  <dataValidations count="7">
    <dataValidation type="list" allowBlank="1" showInputMessage="1" showErrorMessage="1" sqref="B27:I27 A4:H5">
      <formula1>$B$44:$B$61</formula1>
    </dataValidation>
    <dataValidation type="list" allowBlank="1" showInputMessage="1" showErrorMessage="1" sqref="C10:C17 C33:C41">
      <formula1>$B$136:$B$176</formula1>
    </dataValidation>
    <dataValidation type="list" allowBlank="1" showInputMessage="1" showErrorMessage="1" sqref="B10:B17 B39:B41">
      <formula1>$B$65:$B$86</formula1>
    </dataValidation>
    <dataValidation type="list" allowBlank="1" showInputMessage="1" showErrorMessage="1" sqref="C9 C32">
      <formula1>$B$134:$B$174</formula1>
    </dataValidation>
    <dataValidation type="list" allowBlank="1" showInputMessage="1" showErrorMessage="1" sqref="B9">
      <formula1>$B$63:$B$84</formula1>
    </dataValidation>
    <dataValidation type="list" allowBlank="1" showInputMessage="1" showErrorMessage="1" sqref="F9:F17 F32:F41">
      <formula1>$B$197:$B$200</formula1>
    </dataValidation>
    <dataValidation type="list" allowBlank="1" showInputMessage="1" showErrorMessage="1" sqref="D9:D17 D32:D41">
      <formula1>$B$176:$B$193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1"/>
  <sheetViews>
    <sheetView topLeftCell="A19" workbookViewId="0">
      <selection activeCell="C36" sqref="C36"/>
    </sheetView>
  </sheetViews>
  <sheetFormatPr defaultRowHeight="15" x14ac:dyDescent="0.25"/>
  <cols>
    <col min="1" max="1" width="7.28515625" customWidth="1"/>
    <col min="2" max="2" width="69.7109375" customWidth="1"/>
    <col min="3" max="3" width="16.85546875" style="10" customWidth="1"/>
    <col min="4" max="5" width="13.140625" customWidth="1"/>
    <col min="6" max="6" width="13.5703125" customWidth="1"/>
    <col min="7" max="7" width="14" customWidth="1"/>
    <col min="8" max="8" width="19.7109375" customWidth="1"/>
  </cols>
  <sheetData>
    <row r="3" spans="1:8" ht="18.75" x14ac:dyDescent="0.3">
      <c r="A3" s="167" t="s">
        <v>1</v>
      </c>
      <c r="B3" s="167"/>
      <c r="C3" s="167"/>
      <c r="D3" s="167"/>
      <c r="E3" s="167"/>
      <c r="F3" s="167"/>
      <c r="G3" s="167"/>
      <c r="H3" s="167"/>
    </row>
    <row r="4" spans="1:8" ht="18.75" x14ac:dyDescent="0.3">
      <c r="A4" s="167" t="s">
        <v>312</v>
      </c>
      <c r="B4" s="167"/>
      <c r="C4" s="167"/>
      <c r="D4" s="167"/>
      <c r="E4" s="167"/>
      <c r="F4" s="167"/>
      <c r="G4" s="167"/>
      <c r="H4" s="167"/>
    </row>
    <row r="5" spans="1:8" ht="18.75" x14ac:dyDescent="0.3">
      <c r="A5" s="6"/>
      <c r="B5" s="6"/>
      <c r="C5" s="6"/>
      <c r="D5" s="6"/>
      <c r="E5" s="6"/>
      <c r="F5" s="6"/>
      <c r="G5" s="6"/>
      <c r="H5" s="6"/>
    </row>
    <row r="6" spans="1:8" ht="48" customHeight="1" x14ac:dyDescent="0.25">
      <c r="A6" s="183" t="s">
        <v>107</v>
      </c>
      <c r="B6" s="184"/>
      <c r="C6" s="184"/>
      <c r="D6" s="184"/>
      <c r="E6" s="184"/>
      <c r="F6" s="184"/>
      <c r="G6" s="185"/>
      <c r="H6" s="37" t="s">
        <v>7</v>
      </c>
    </row>
    <row r="7" spans="1:8" x14ac:dyDescent="0.25">
      <c r="A7" s="179" t="s">
        <v>0</v>
      </c>
      <c r="B7" s="179" t="s">
        <v>2</v>
      </c>
      <c r="C7" s="171" t="s">
        <v>35</v>
      </c>
      <c r="D7" s="179" t="s">
        <v>5</v>
      </c>
      <c r="E7" s="171" t="s">
        <v>306</v>
      </c>
      <c r="F7" s="171" t="s">
        <v>3</v>
      </c>
      <c r="G7" s="171" t="s">
        <v>4</v>
      </c>
      <c r="H7" s="173" t="s">
        <v>6</v>
      </c>
    </row>
    <row r="8" spans="1:8" ht="23.25" customHeight="1" x14ac:dyDescent="0.25">
      <c r="A8" s="180"/>
      <c r="B8" s="180"/>
      <c r="C8" s="172"/>
      <c r="D8" s="180"/>
      <c r="E8" s="172"/>
      <c r="F8" s="172"/>
      <c r="G8" s="172"/>
      <c r="H8" s="174"/>
    </row>
    <row r="9" spans="1:8" x14ac:dyDescent="0.25">
      <c r="A9" s="2">
        <v>1</v>
      </c>
      <c r="B9" s="1" t="s">
        <v>16</v>
      </c>
      <c r="C9" s="4" t="s">
        <v>237</v>
      </c>
      <c r="D9" s="4" t="s">
        <v>65</v>
      </c>
      <c r="E9" s="7">
        <v>4</v>
      </c>
      <c r="F9" s="14">
        <v>25</v>
      </c>
      <c r="G9" s="11">
        <f>E9*F9</f>
        <v>100</v>
      </c>
      <c r="H9" s="29">
        <f>G9/G18*100</f>
        <v>11.111111111111111</v>
      </c>
    </row>
    <row r="10" spans="1:8" x14ac:dyDescent="0.25">
      <c r="A10" s="2">
        <v>2</v>
      </c>
      <c r="B10" s="1" t="s">
        <v>27</v>
      </c>
      <c r="C10" s="4" t="s">
        <v>232</v>
      </c>
      <c r="D10" s="4" t="s">
        <v>66</v>
      </c>
      <c r="E10" s="7">
        <v>1</v>
      </c>
      <c r="F10" s="14">
        <v>25</v>
      </c>
      <c r="G10" s="11">
        <f t="shared" ref="G10:G15" si="0">E10*F10</f>
        <v>25</v>
      </c>
      <c r="H10" s="36">
        <f>G10/G18*100</f>
        <v>2.7777777777777777</v>
      </c>
    </row>
    <row r="11" spans="1:8" x14ac:dyDescent="0.25">
      <c r="A11" s="2">
        <v>3</v>
      </c>
      <c r="B11" s="1" t="s">
        <v>28</v>
      </c>
      <c r="C11" s="4" t="s">
        <v>253</v>
      </c>
      <c r="D11" s="4" t="s">
        <v>65</v>
      </c>
      <c r="E11" s="7">
        <v>3</v>
      </c>
      <c r="F11" s="14">
        <v>25</v>
      </c>
      <c r="G11" s="11">
        <f t="shared" si="0"/>
        <v>75</v>
      </c>
      <c r="H11" s="29">
        <f>G11/G18*100</f>
        <v>8.3333333333333321</v>
      </c>
    </row>
    <row r="12" spans="1:8" x14ac:dyDescent="0.25">
      <c r="A12" s="2">
        <v>4</v>
      </c>
      <c r="B12" s="1" t="s">
        <v>29</v>
      </c>
      <c r="C12" s="4" t="s">
        <v>251</v>
      </c>
      <c r="D12" s="4" t="s">
        <v>66</v>
      </c>
      <c r="E12" s="7">
        <v>5</v>
      </c>
      <c r="F12" s="14">
        <v>25</v>
      </c>
      <c r="G12" s="11">
        <f t="shared" si="0"/>
        <v>125</v>
      </c>
      <c r="H12" s="36">
        <f>G12/G18*100</f>
        <v>13.888888888888889</v>
      </c>
    </row>
    <row r="13" spans="1:8" x14ac:dyDescent="0.25">
      <c r="A13" s="2">
        <v>5</v>
      </c>
      <c r="B13" s="1" t="s">
        <v>29</v>
      </c>
      <c r="C13" s="4" t="s">
        <v>233</v>
      </c>
      <c r="D13" s="4" t="s">
        <v>65</v>
      </c>
      <c r="E13" s="7">
        <v>7</v>
      </c>
      <c r="F13" s="14">
        <v>25</v>
      </c>
      <c r="G13" s="11">
        <f t="shared" si="0"/>
        <v>175</v>
      </c>
      <c r="H13" s="36">
        <f>G13/G18*100</f>
        <v>19.444444444444446</v>
      </c>
    </row>
    <row r="14" spans="1:8" x14ac:dyDescent="0.25">
      <c r="A14" s="2">
        <v>6</v>
      </c>
      <c r="B14" s="1" t="s">
        <v>24</v>
      </c>
      <c r="C14" s="4" t="s">
        <v>234</v>
      </c>
      <c r="D14" s="4" t="s">
        <v>66</v>
      </c>
      <c r="E14" s="7">
        <v>2</v>
      </c>
      <c r="F14" s="14">
        <v>25</v>
      </c>
      <c r="G14" s="11">
        <f t="shared" si="0"/>
        <v>50</v>
      </c>
      <c r="H14" s="29">
        <f>G14/G18*100</f>
        <v>5.5555555555555554</v>
      </c>
    </row>
    <row r="15" spans="1:8" x14ac:dyDescent="0.25">
      <c r="A15" s="2">
        <v>7</v>
      </c>
      <c r="B15" s="1" t="s">
        <v>24</v>
      </c>
      <c r="C15" s="4" t="s">
        <v>238</v>
      </c>
      <c r="D15" s="4" t="s">
        <v>66</v>
      </c>
      <c r="E15" s="7">
        <v>6</v>
      </c>
      <c r="F15" s="14">
        <v>25</v>
      </c>
      <c r="G15" s="11">
        <f t="shared" si="0"/>
        <v>150</v>
      </c>
      <c r="H15" s="29">
        <f>G15/G18*100</f>
        <v>16.666666666666664</v>
      </c>
    </row>
    <row r="16" spans="1:8" x14ac:dyDescent="0.25">
      <c r="A16" s="8">
        <v>8</v>
      </c>
      <c r="B16" s="1" t="s">
        <v>30</v>
      </c>
      <c r="C16" s="4" t="s">
        <v>238</v>
      </c>
      <c r="D16" s="4" t="s">
        <v>66</v>
      </c>
      <c r="E16" s="12">
        <v>5</v>
      </c>
      <c r="F16" s="14">
        <v>25</v>
      </c>
      <c r="G16" s="11">
        <f>E16*F16</f>
        <v>125</v>
      </c>
      <c r="H16" s="35">
        <f>G16/G18*100</f>
        <v>13.888888888888889</v>
      </c>
    </row>
    <row r="17" spans="1:15" x14ac:dyDescent="0.25">
      <c r="A17" s="2">
        <v>9</v>
      </c>
      <c r="B17" s="1" t="s">
        <v>16</v>
      </c>
      <c r="C17" s="4" t="s">
        <v>238</v>
      </c>
      <c r="D17" s="4" t="s">
        <v>65</v>
      </c>
      <c r="E17" s="7">
        <v>3</v>
      </c>
      <c r="F17" s="14">
        <v>25</v>
      </c>
      <c r="G17" s="11">
        <f>F17*E17</f>
        <v>75</v>
      </c>
      <c r="H17" s="29">
        <f>G17/G18*100</f>
        <v>8.3333333333333321</v>
      </c>
    </row>
    <row r="18" spans="1:15" x14ac:dyDescent="0.25">
      <c r="A18" s="165" t="s">
        <v>33</v>
      </c>
      <c r="B18" s="175"/>
      <c r="C18" s="7"/>
      <c r="D18" s="7"/>
      <c r="E18" s="7">
        <f>SUM(E9:E17)</f>
        <v>36</v>
      </c>
      <c r="F18" s="1"/>
      <c r="G18" s="13">
        <f>SUM(G9:G17)</f>
        <v>900</v>
      </c>
      <c r="H18" s="22">
        <f>SUM(H9:H17)</f>
        <v>99.999999999999986</v>
      </c>
    </row>
    <row r="19" spans="1:1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8"/>
      <c r="B20" s="28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x14ac:dyDescent="0.25">
      <c r="A21" s="28"/>
      <c r="B21" s="28"/>
      <c r="C21" s="3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x14ac:dyDescent="0.25">
      <c r="A22" s="28"/>
      <c r="B22" s="28"/>
      <c r="C22" s="3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5">
      <c r="A23" s="28"/>
      <c r="B23" s="28"/>
      <c r="C23" s="3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28"/>
      <c r="B24" s="28"/>
      <c r="C24" s="3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B25" s="10"/>
      <c r="C25"/>
    </row>
    <row r="26" spans="1:15" ht="18.75" x14ac:dyDescent="0.3">
      <c r="B26" s="167" t="s">
        <v>1</v>
      </c>
      <c r="C26" s="167"/>
      <c r="D26" s="167"/>
      <c r="E26" s="167"/>
      <c r="F26" s="167"/>
      <c r="G26" s="167"/>
      <c r="H26" s="167"/>
      <c r="I26" s="167"/>
    </row>
    <row r="27" spans="1:15" ht="18" customHeight="1" x14ac:dyDescent="0.3">
      <c r="B27" s="167" t="s">
        <v>312</v>
      </c>
      <c r="C27" s="167"/>
      <c r="D27" s="167"/>
      <c r="E27" s="167"/>
      <c r="F27" s="167"/>
      <c r="G27" s="167"/>
      <c r="H27" s="167"/>
      <c r="I27" s="167"/>
    </row>
    <row r="28" spans="1:15" x14ac:dyDescent="0.25">
      <c r="B28" s="10"/>
      <c r="C28"/>
    </row>
    <row r="29" spans="1:15" ht="47.25" customHeight="1" x14ac:dyDescent="0.25">
      <c r="A29" s="176" t="s">
        <v>211</v>
      </c>
      <c r="B29" s="177"/>
      <c r="C29" s="177"/>
      <c r="D29" s="177"/>
      <c r="E29" s="177"/>
      <c r="F29" s="177"/>
      <c r="G29" s="178"/>
      <c r="H29" s="38" t="s">
        <v>7</v>
      </c>
    </row>
    <row r="30" spans="1:15" ht="15" customHeight="1" x14ac:dyDescent="0.25">
      <c r="A30" s="179" t="s">
        <v>0</v>
      </c>
      <c r="B30" s="179" t="s">
        <v>2</v>
      </c>
      <c r="C30" s="171" t="s">
        <v>35</v>
      </c>
      <c r="D30" s="179" t="s">
        <v>5</v>
      </c>
      <c r="E30" s="181" t="s">
        <v>307</v>
      </c>
      <c r="F30" s="171" t="s">
        <v>3</v>
      </c>
      <c r="G30" s="171" t="s">
        <v>4</v>
      </c>
      <c r="H30" s="173" t="s">
        <v>6</v>
      </c>
    </row>
    <row r="31" spans="1:15" x14ac:dyDescent="0.25">
      <c r="A31" s="180"/>
      <c r="B31" s="180"/>
      <c r="C31" s="172"/>
      <c r="D31" s="180"/>
      <c r="E31" s="182"/>
      <c r="F31" s="172"/>
      <c r="G31" s="172"/>
      <c r="H31" s="174"/>
    </row>
    <row r="32" spans="1:15" x14ac:dyDescent="0.25">
      <c r="A32" s="2">
        <v>1</v>
      </c>
      <c r="B32" s="1"/>
      <c r="C32" s="4"/>
      <c r="D32" s="4"/>
      <c r="E32" s="7"/>
      <c r="F32" s="14"/>
      <c r="G32" s="11">
        <f>E32*F32</f>
        <v>0</v>
      </c>
      <c r="H32" s="164">
        <f>E32*F32</f>
        <v>0</v>
      </c>
    </row>
    <row r="33" spans="1:8" x14ac:dyDescent="0.25">
      <c r="A33" s="2">
        <v>2</v>
      </c>
      <c r="B33" s="1"/>
      <c r="C33" s="4"/>
      <c r="D33" s="4"/>
      <c r="E33" s="7"/>
      <c r="F33" s="14"/>
      <c r="G33" s="11">
        <f t="shared" ref="G33:G38" si="1">E33*F33</f>
        <v>0</v>
      </c>
      <c r="H33" s="164">
        <f t="shared" ref="H33:H41" si="2">E33*F33</f>
        <v>0</v>
      </c>
    </row>
    <row r="34" spans="1:8" x14ac:dyDescent="0.25">
      <c r="A34" s="2">
        <v>3</v>
      </c>
      <c r="B34" s="1"/>
      <c r="C34" s="4"/>
      <c r="D34" s="4"/>
      <c r="E34" s="7"/>
      <c r="F34" s="14"/>
      <c r="G34" s="11">
        <f t="shared" si="1"/>
        <v>0</v>
      </c>
      <c r="H34" s="164">
        <f t="shared" si="2"/>
        <v>0</v>
      </c>
    </row>
    <row r="35" spans="1:8" x14ac:dyDescent="0.25">
      <c r="A35" s="2">
        <v>4</v>
      </c>
      <c r="B35" s="1"/>
      <c r="C35" s="4"/>
      <c r="D35" s="4"/>
      <c r="E35" s="7"/>
      <c r="F35" s="14"/>
      <c r="G35" s="11">
        <f t="shared" si="1"/>
        <v>0</v>
      </c>
      <c r="H35" s="164">
        <f t="shared" si="2"/>
        <v>0</v>
      </c>
    </row>
    <row r="36" spans="1:8" x14ac:dyDescent="0.25">
      <c r="A36" s="2">
        <v>5</v>
      </c>
      <c r="B36" s="1"/>
      <c r="C36" s="4"/>
      <c r="D36" s="4"/>
      <c r="E36" s="7"/>
      <c r="F36" s="14"/>
      <c r="G36" s="11">
        <f t="shared" si="1"/>
        <v>0</v>
      </c>
      <c r="H36" s="164">
        <f t="shared" si="2"/>
        <v>0</v>
      </c>
    </row>
    <row r="37" spans="1:8" x14ac:dyDescent="0.25">
      <c r="A37" s="2">
        <v>6</v>
      </c>
      <c r="B37" s="1"/>
      <c r="C37" s="4"/>
      <c r="D37" s="4"/>
      <c r="E37" s="7"/>
      <c r="F37" s="14"/>
      <c r="G37" s="11">
        <f t="shared" si="1"/>
        <v>0</v>
      </c>
      <c r="H37" s="164">
        <f t="shared" si="2"/>
        <v>0</v>
      </c>
    </row>
    <row r="38" spans="1:8" x14ac:dyDescent="0.25">
      <c r="A38" s="2">
        <v>7</v>
      </c>
      <c r="B38" s="1"/>
      <c r="C38" s="4"/>
      <c r="D38" s="4"/>
      <c r="E38" s="7"/>
      <c r="F38" s="14"/>
      <c r="G38" s="11">
        <f t="shared" si="1"/>
        <v>0</v>
      </c>
      <c r="H38" s="164">
        <f t="shared" si="2"/>
        <v>0</v>
      </c>
    </row>
    <row r="39" spans="1:8" x14ac:dyDescent="0.25">
      <c r="A39" s="8">
        <v>8</v>
      </c>
      <c r="B39" s="1"/>
      <c r="C39" s="4"/>
      <c r="D39" s="4"/>
      <c r="E39" s="12"/>
      <c r="F39" s="14"/>
      <c r="G39" s="11">
        <f>E39*F39</f>
        <v>0</v>
      </c>
      <c r="H39" s="164">
        <f t="shared" si="2"/>
        <v>0</v>
      </c>
    </row>
    <row r="40" spans="1:8" x14ac:dyDescent="0.25">
      <c r="A40" s="2">
        <v>9</v>
      </c>
      <c r="B40" s="1"/>
      <c r="C40" s="4"/>
      <c r="D40" s="4"/>
      <c r="E40" s="7"/>
      <c r="F40" s="14"/>
      <c r="G40" s="11">
        <f>F40*E40</f>
        <v>0</v>
      </c>
      <c r="H40" s="164">
        <f t="shared" si="2"/>
        <v>0</v>
      </c>
    </row>
    <row r="41" spans="1:8" x14ac:dyDescent="0.25">
      <c r="A41" s="2">
        <v>10</v>
      </c>
      <c r="B41" s="1"/>
      <c r="C41" s="4"/>
      <c r="D41" s="4"/>
      <c r="E41" s="7"/>
      <c r="F41" s="14"/>
      <c r="G41" s="11">
        <f>F41*E41</f>
        <v>0</v>
      </c>
      <c r="H41" s="164">
        <f t="shared" si="2"/>
        <v>0</v>
      </c>
    </row>
    <row r="42" spans="1:8" x14ac:dyDescent="0.25">
      <c r="A42" s="165" t="s">
        <v>33</v>
      </c>
      <c r="B42" s="175"/>
      <c r="C42" s="7"/>
      <c r="D42" s="7"/>
      <c r="E42" s="7">
        <f>SUM(E32:E41)</f>
        <v>0</v>
      </c>
      <c r="F42" s="1"/>
      <c r="G42" s="13"/>
      <c r="H42" s="22">
        <f>SUM(H32:H41)</f>
        <v>0</v>
      </c>
    </row>
    <row r="45" spans="1:8" x14ac:dyDescent="0.25">
      <c r="A45" s="16" t="s">
        <v>48</v>
      </c>
      <c r="B45" t="s">
        <v>91</v>
      </c>
    </row>
    <row r="46" spans="1:8" x14ac:dyDescent="0.25">
      <c r="B46" t="s">
        <v>76</v>
      </c>
    </row>
    <row r="47" spans="1:8" x14ac:dyDescent="0.25">
      <c r="B47" t="s">
        <v>36</v>
      </c>
    </row>
    <row r="48" spans="1:8" x14ac:dyDescent="0.25">
      <c r="B48" t="s">
        <v>37</v>
      </c>
    </row>
    <row r="49" spans="1:3" x14ac:dyDescent="0.25">
      <c r="B49" t="s">
        <v>40</v>
      </c>
    </row>
    <row r="50" spans="1:3" x14ac:dyDescent="0.25">
      <c r="B50" t="s">
        <v>41</v>
      </c>
    </row>
    <row r="51" spans="1:3" x14ac:dyDescent="0.25">
      <c r="B51" t="s">
        <v>74</v>
      </c>
    </row>
    <row r="52" spans="1:3" x14ac:dyDescent="0.25">
      <c r="B52" t="s">
        <v>38</v>
      </c>
    </row>
    <row r="53" spans="1:3" x14ac:dyDescent="0.25">
      <c r="B53" t="s">
        <v>75</v>
      </c>
    </row>
    <row r="54" spans="1:3" x14ac:dyDescent="0.25">
      <c r="B54" t="s">
        <v>39</v>
      </c>
    </row>
    <row r="55" spans="1:3" x14ac:dyDescent="0.25">
      <c r="B55" t="s">
        <v>42</v>
      </c>
    </row>
    <row r="56" spans="1:3" x14ac:dyDescent="0.25">
      <c r="B56" t="s">
        <v>43</v>
      </c>
    </row>
    <row r="57" spans="1:3" x14ac:dyDescent="0.25">
      <c r="B57" t="s">
        <v>44</v>
      </c>
    </row>
    <row r="58" spans="1:3" x14ac:dyDescent="0.25">
      <c r="B58" t="s">
        <v>47</v>
      </c>
      <c r="C58"/>
    </row>
    <row r="59" spans="1:3" x14ac:dyDescent="0.25">
      <c r="B59" t="s">
        <v>312</v>
      </c>
      <c r="C59"/>
    </row>
    <row r="60" spans="1:3" x14ac:dyDescent="0.25">
      <c r="B60" t="s">
        <v>46</v>
      </c>
      <c r="C60"/>
    </row>
    <row r="61" spans="1:3" x14ac:dyDescent="0.25">
      <c r="B61" t="s">
        <v>45</v>
      </c>
      <c r="C61"/>
    </row>
    <row r="63" spans="1:3" x14ac:dyDescent="0.25">
      <c r="A63" s="18" t="b">
        <v>0</v>
      </c>
      <c r="C63"/>
    </row>
    <row r="64" spans="1:3" x14ac:dyDescent="0.25">
      <c r="B64" t="s">
        <v>13</v>
      </c>
      <c r="C64"/>
    </row>
    <row r="65" spans="2:3" x14ac:dyDescent="0.25">
      <c r="B65" t="s">
        <v>14</v>
      </c>
      <c r="C65"/>
    </row>
    <row r="66" spans="2:3" x14ac:dyDescent="0.25">
      <c r="B66" t="s">
        <v>15</v>
      </c>
      <c r="C66"/>
    </row>
    <row r="67" spans="2:3" x14ac:dyDescent="0.25">
      <c r="B67" t="s">
        <v>16</v>
      </c>
      <c r="C67"/>
    </row>
    <row r="68" spans="2:3" x14ac:dyDescent="0.25">
      <c r="B68" t="s">
        <v>17</v>
      </c>
      <c r="C68"/>
    </row>
    <row r="69" spans="2:3" x14ac:dyDescent="0.25">
      <c r="B69" t="s">
        <v>18</v>
      </c>
      <c r="C69"/>
    </row>
    <row r="70" spans="2:3" x14ac:dyDescent="0.25">
      <c r="B70" t="s">
        <v>19</v>
      </c>
      <c r="C70"/>
    </row>
    <row r="71" spans="2:3" x14ac:dyDescent="0.25">
      <c r="B71" t="s">
        <v>20</v>
      </c>
      <c r="C71"/>
    </row>
    <row r="72" spans="2:3" x14ac:dyDescent="0.25">
      <c r="B72" t="s">
        <v>21</v>
      </c>
      <c r="C72"/>
    </row>
    <row r="73" spans="2:3" x14ac:dyDescent="0.25">
      <c r="B73" s="3" t="s">
        <v>22</v>
      </c>
      <c r="C73"/>
    </row>
    <row r="74" spans="2:3" x14ac:dyDescent="0.25">
      <c r="B74" s="3" t="s">
        <v>23</v>
      </c>
      <c r="C74"/>
    </row>
    <row r="75" spans="2:3" x14ac:dyDescent="0.25">
      <c r="B75" s="3" t="s">
        <v>24</v>
      </c>
      <c r="C75"/>
    </row>
    <row r="76" spans="2:3" x14ac:dyDescent="0.25">
      <c r="B76" s="3" t="s">
        <v>25</v>
      </c>
      <c r="C76"/>
    </row>
    <row r="77" spans="2:3" x14ac:dyDescent="0.25">
      <c r="B77" s="3" t="s">
        <v>26</v>
      </c>
      <c r="C77"/>
    </row>
    <row r="78" spans="2:3" x14ac:dyDescent="0.25">
      <c r="B78" s="3" t="s">
        <v>34</v>
      </c>
      <c r="C78"/>
    </row>
    <row r="79" spans="2:3" x14ac:dyDescent="0.25">
      <c r="B79" s="3" t="s">
        <v>27</v>
      </c>
      <c r="C79"/>
    </row>
    <row r="80" spans="2:3" x14ac:dyDescent="0.25">
      <c r="B80" s="3" t="s">
        <v>28</v>
      </c>
      <c r="C80"/>
    </row>
    <row r="81" spans="1:3" x14ac:dyDescent="0.25">
      <c r="B81" s="3" t="s">
        <v>29</v>
      </c>
      <c r="C81"/>
    </row>
    <row r="82" spans="1:3" x14ac:dyDescent="0.25">
      <c r="B82" s="3" t="s">
        <v>30</v>
      </c>
      <c r="C82"/>
    </row>
    <row r="83" spans="1:3" x14ac:dyDescent="0.25">
      <c r="B83" s="3" t="s">
        <v>31</v>
      </c>
      <c r="C83"/>
    </row>
    <row r="84" spans="1:3" x14ac:dyDescent="0.25">
      <c r="B84" t="s">
        <v>32</v>
      </c>
      <c r="C84"/>
    </row>
    <row r="86" spans="1:3" x14ac:dyDescent="0.25">
      <c r="A86" s="19" t="s">
        <v>35</v>
      </c>
      <c r="C86"/>
    </row>
    <row r="88" spans="1:3" x14ac:dyDescent="0.25">
      <c r="A88" s="20" t="s">
        <v>49</v>
      </c>
      <c r="B88" t="s">
        <v>62</v>
      </c>
      <c r="C88"/>
    </row>
    <row r="89" spans="1:3" x14ac:dyDescent="0.25">
      <c r="B89" t="s">
        <v>63</v>
      </c>
      <c r="C89"/>
    </row>
    <row r="90" spans="1:3" x14ac:dyDescent="0.25">
      <c r="A90" s="23" t="s">
        <v>64</v>
      </c>
      <c r="B90" t="s">
        <v>86</v>
      </c>
      <c r="C90"/>
    </row>
    <row r="91" spans="1:3" x14ac:dyDescent="0.25">
      <c r="B91" t="s">
        <v>87</v>
      </c>
      <c r="C91"/>
    </row>
    <row r="92" spans="1:3" x14ac:dyDescent="0.25">
      <c r="B92" t="s">
        <v>88</v>
      </c>
      <c r="C92"/>
    </row>
    <row r="93" spans="1:3" x14ac:dyDescent="0.25">
      <c r="B93" t="s">
        <v>89</v>
      </c>
      <c r="C93"/>
    </row>
    <row r="94" spans="1:3" x14ac:dyDescent="0.25">
      <c r="B94" t="s">
        <v>90</v>
      </c>
      <c r="C94"/>
    </row>
    <row r="95" spans="1:3" x14ac:dyDescent="0.25">
      <c r="A95" s="15" t="s">
        <v>79</v>
      </c>
      <c r="C95"/>
    </row>
    <row r="97" spans="1:3" x14ac:dyDescent="0.25">
      <c r="A97" s="15" t="s">
        <v>80</v>
      </c>
      <c r="C97"/>
    </row>
    <row r="99" spans="1:3" x14ac:dyDescent="0.25">
      <c r="A99" s="15" t="s">
        <v>81</v>
      </c>
      <c r="C99"/>
    </row>
    <row r="101" spans="1:3" x14ac:dyDescent="0.25">
      <c r="A101" s="15" t="s">
        <v>82</v>
      </c>
      <c r="C101"/>
    </row>
    <row r="103" spans="1:3" x14ac:dyDescent="0.25">
      <c r="A103" s="15" t="s">
        <v>83</v>
      </c>
      <c r="C103"/>
    </row>
    <row r="105" spans="1:3" x14ac:dyDescent="0.25">
      <c r="A105" s="24" t="s">
        <v>84</v>
      </c>
      <c r="B105" t="s">
        <v>10</v>
      </c>
      <c r="C105"/>
    </row>
    <row r="106" spans="1:3" x14ac:dyDescent="0.25">
      <c r="B106" t="s">
        <v>8</v>
      </c>
      <c r="C106"/>
    </row>
    <row r="107" spans="1:3" x14ac:dyDescent="0.25">
      <c r="B107" t="s">
        <v>11</v>
      </c>
      <c r="C107"/>
    </row>
    <row r="108" spans="1:3" x14ac:dyDescent="0.25">
      <c r="B108" t="s">
        <v>9</v>
      </c>
      <c r="C108"/>
    </row>
    <row r="109" spans="1:3" x14ac:dyDescent="0.25">
      <c r="B109" t="s">
        <v>12</v>
      </c>
      <c r="C109"/>
    </row>
    <row r="110" spans="1:3" x14ac:dyDescent="0.25">
      <c r="A110" t="s">
        <v>85</v>
      </c>
      <c r="C110"/>
    </row>
    <row r="112" spans="1:3" x14ac:dyDescent="0.25">
      <c r="A112" s="25" t="s">
        <v>100</v>
      </c>
      <c r="B112" t="s">
        <v>65</v>
      </c>
      <c r="C112"/>
    </row>
    <row r="113" spans="1:3" x14ac:dyDescent="0.25">
      <c r="B113" t="s">
        <v>66</v>
      </c>
      <c r="C113"/>
    </row>
    <row r="114" spans="1:3" x14ac:dyDescent="0.25">
      <c r="B114" t="s">
        <v>67</v>
      </c>
      <c r="C114"/>
    </row>
    <row r="115" spans="1:3" x14ac:dyDescent="0.25">
      <c r="B115" t="s">
        <v>68</v>
      </c>
      <c r="C115"/>
    </row>
    <row r="116" spans="1:3" x14ac:dyDescent="0.25">
      <c r="A116" t="s">
        <v>69</v>
      </c>
      <c r="C116"/>
    </row>
    <row r="117" spans="1:3" x14ac:dyDescent="0.25">
      <c r="A117" s="26" t="s">
        <v>70</v>
      </c>
      <c r="B117" t="s">
        <v>92</v>
      </c>
      <c r="C117"/>
    </row>
    <row r="118" spans="1:3" x14ac:dyDescent="0.25">
      <c r="B118" t="s">
        <v>93</v>
      </c>
      <c r="C118"/>
    </row>
    <row r="119" spans="1:3" x14ac:dyDescent="0.25">
      <c r="B119" t="s">
        <v>95</v>
      </c>
      <c r="C119"/>
    </row>
    <row r="120" spans="1:3" x14ac:dyDescent="0.25">
      <c r="B120" t="s">
        <v>94</v>
      </c>
      <c r="C120"/>
    </row>
    <row r="121" spans="1:3" x14ac:dyDescent="0.25">
      <c r="B121" t="s">
        <v>96</v>
      </c>
      <c r="C121"/>
    </row>
    <row r="122" spans="1:3" x14ac:dyDescent="0.25">
      <c r="B122" t="s">
        <v>97</v>
      </c>
      <c r="C122"/>
    </row>
    <row r="123" spans="1:3" x14ac:dyDescent="0.25">
      <c r="B123" t="s">
        <v>98</v>
      </c>
      <c r="C123"/>
    </row>
    <row r="124" spans="1:3" x14ac:dyDescent="0.25">
      <c r="B124" t="s">
        <v>99</v>
      </c>
      <c r="C124"/>
    </row>
    <row r="126" spans="1:3" x14ac:dyDescent="0.25">
      <c r="A126" t="s">
        <v>71</v>
      </c>
      <c r="C126"/>
    </row>
    <row r="127" spans="1:3" x14ac:dyDescent="0.25">
      <c r="A127" t="s">
        <v>72</v>
      </c>
      <c r="C127"/>
    </row>
    <row r="128" spans="1:3" x14ac:dyDescent="0.25">
      <c r="A128" s="27" t="s">
        <v>73</v>
      </c>
      <c r="B128" t="s">
        <v>101</v>
      </c>
      <c r="C128"/>
    </row>
    <row r="129" spans="1:3" x14ac:dyDescent="0.25">
      <c r="B129" t="s">
        <v>102</v>
      </c>
      <c r="C129"/>
    </row>
    <row r="130" spans="1:3" x14ac:dyDescent="0.25">
      <c r="B130" t="s">
        <v>103</v>
      </c>
      <c r="C130"/>
    </row>
    <row r="131" spans="1:3" x14ac:dyDescent="0.25">
      <c r="B131" t="s">
        <v>104</v>
      </c>
      <c r="C131"/>
    </row>
    <row r="133" spans="1:3" x14ac:dyDescent="0.25">
      <c r="A133" s="28"/>
      <c r="B133" s="28"/>
      <c r="C133"/>
    </row>
    <row r="135" spans="1:3" x14ac:dyDescent="0.25">
      <c r="B135" t="s">
        <v>62</v>
      </c>
      <c r="C135"/>
    </row>
    <row r="136" spans="1:3" x14ac:dyDescent="0.25">
      <c r="B136" t="s">
        <v>63</v>
      </c>
      <c r="C136"/>
    </row>
    <row r="137" spans="1:3" x14ac:dyDescent="0.25">
      <c r="B137" t="s">
        <v>239</v>
      </c>
      <c r="C137"/>
    </row>
    <row r="138" spans="1:3" x14ac:dyDescent="0.25">
      <c r="B138" t="s">
        <v>235</v>
      </c>
      <c r="C138"/>
    </row>
    <row r="139" spans="1:3" x14ac:dyDescent="0.25">
      <c r="B139" t="s">
        <v>240</v>
      </c>
      <c r="C139"/>
    </row>
    <row r="140" spans="1:3" x14ac:dyDescent="0.25">
      <c r="B140" t="s">
        <v>241</v>
      </c>
      <c r="C140"/>
    </row>
    <row r="141" spans="1:3" x14ac:dyDescent="0.25">
      <c r="B141" t="s">
        <v>236</v>
      </c>
      <c r="C141"/>
    </row>
    <row r="142" spans="1:3" x14ac:dyDescent="0.25">
      <c r="B142" t="s">
        <v>237</v>
      </c>
      <c r="C142"/>
    </row>
    <row r="143" spans="1:3" x14ac:dyDescent="0.25">
      <c r="B143" t="s">
        <v>232</v>
      </c>
      <c r="C143"/>
    </row>
    <row r="144" spans="1:3" x14ac:dyDescent="0.25">
      <c r="B144" t="s">
        <v>253</v>
      </c>
      <c r="C144"/>
    </row>
    <row r="145" spans="2:3" x14ac:dyDescent="0.25">
      <c r="B145" t="s">
        <v>251</v>
      </c>
      <c r="C145"/>
    </row>
    <row r="146" spans="2:3" x14ac:dyDescent="0.25">
      <c r="B146" t="s">
        <v>233</v>
      </c>
      <c r="C146"/>
    </row>
    <row r="147" spans="2:3" x14ac:dyDescent="0.25">
      <c r="B147" t="s">
        <v>234</v>
      </c>
      <c r="C147"/>
    </row>
    <row r="148" spans="2:3" x14ac:dyDescent="0.25">
      <c r="B148" t="s">
        <v>238</v>
      </c>
      <c r="C148"/>
    </row>
    <row r="149" spans="2:3" x14ac:dyDescent="0.25">
      <c r="B149" t="s">
        <v>86</v>
      </c>
      <c r="C149"/>
    </row>
    <row r="150" spans="2:3" x14ac:dyDescent="0.25">
      <c r="B150" t="s">
        <v>87</v>
      </c>
      <c r="C150"/>
    </row>
    <row r="151" spans="2:3" x14ac:dyDescent="0.25">
      <c r="B151" t="s">
        <v>88</v>
      </c>
      <c r="C151"/>
    </row>
    <row r="152" spans="2:3" x14ac:dyDescent="0.25">
      <c r="B152" t="s">
        <v>89</v>
      </c>
      <c r="C152"/>
    </row>
    <row r="153" spans="2:3" x14ac:dyDescent="0.25">
      <c r="B153" t="s">
        <v>90</v>
      </c>
      <c r="C153"/>
    </row>
    <row r="154" spans="2:3" x14ac:dyDescent="0.25">
      <c r="B154" t="s">
        <v>10</v>
      </c>
      <c r="C154"/>
    </row>
    <row r="155" spans="2:3" x14ac:dyDescent="0.25">
      <c r="B155" t="s">
        <v>8</v>
      </c>
      <c r="C155"/>
    </row>
    <row r="156" spans="2:3" x14ac:dyDescent="0.25">
      <c r="B156" t="s">
        <v>11</v>
      </c>
      <c r="C156"/>
    </row>
    <row r="157" spans="2:3" x14ac:dyDescent="0.25">
      <c r="B157" t="s">
        <v>9</v>
      </c>
      <c r="C157"/>
    </row>
    <row r="158" spans="2:3" x14ac:dyDescent="0.25">
      <c r="B158" t="s">
        <v>12</v>
      </c>
      <c r="C158"/>
    </row>
    <row r="159" spans="2:3" x14ac:dyDescent="0.25">
      <c r="B159" t="s">
        <v>65</v>
      </c>
      <c r="C159"/>
    </row>
    <row r="160" spans="2:3" x14ac:dyDescent="0.25">
      <c r="B160" t="s">
        <v>66</v>
      </c>
      <c r="C160"/>
    </row>
    <row r="161" spans="2:3" x14ac:dyDescent="0.25">
      <c r="B161" t="s">
        <v>67</v>
      </c>
      <c r="C161"/>
    </row>
    <row r="162" spans="2:3" x14ac:dyDescent="0.25">
      <c r="B162" t="s">
        <v>68</v>
      </c>
      <c r="C162"/>
    </row>
    <row r="163" spans="2:3" x14ac:dyDescent="0.25">
      <c r="B163" t="s">
        <v>92</v>
      </c>
      <c r="C163"/>
    </row>
    <row r="164" spans="2:3" x14ac:dyDescent="0.25">
      <c r="B164" t="s">
        <v>93</v>
      </c>
      <c r="C164"/>
    </row>
    <row r="165" spans="2:3" x14ac:dyDescent="0.25">
      <c r="B165" t="s">
        <v>95</v>
      </c>
      <c r="C165"/>
    </row>
    <row r="166" spans="2:3" x14ac:dyDescent="0.25">
      <c r="B166" t="s">
        <v>94</v>
      </c>
      <c r="C166"/>
    </row>
    <row r="167" spans="2:3" x14ac:dyDescent="0.25">
      <c r="B167" t="s">
        <v>96</v>
      </c>
      <c r="C167"/>
    </row>
    <row r="168" spans="2:3" x14ac:dyDescent="0.25">
      <c r="B168" t="s">
        <v>97</v>
      </c>
      <c r="C168"/>
    </row>
    <row r="169" spans="2:3" x14ac:dyDescent="0.25">
      <c r="B169" t="s">
        <v>98</v>
      </c>
      <c r="C169"/>
    </row>
    <row r="170" spans="2:3" x14ac:dyDescent="0.25">
      <c r="B170" t="s">
        <v>99</v>
      </c>
      <c r="C170"/>
    </row>
    <row r="171" spans="2:3" x14ac:dyDescent="0.25">
      <c r="B171" t="s">
        <v>101</v>
      </c>
      <c r="C171"/>
    </row>
    <row r="172" spans="2:3" x14ac:dyDescent="0.25">
      <c r="B172" t="s">
        <v>102</v>
      </c>
      <c r="C172"/>
    </row>
    <row r="173" spans="2:3" x14ac:dyDescent="0.25">
      <c r="B173" t="s">
        <v>103</v>
      </c>
      <c r="C173"/>
    </row>
    <row r="174" spans="2:3" x14ac:dyDescent="0.25">
      <c r="B174" t="s">
        <v>104</v>
      </c>
      <c r="C174"/>
    </row>
    <row r="177" spans="1:3" x14ac:dyDescent="0.25">
      <c r="A177" s="25" t="s">
        <v>50</v>
      </c>
      <c r="C177"/>
    </row>
    <row r="178" spans="1:3" x14ac:dyDescent="0.25">
      <c r="A178" s="25"/>
      <c r="C178"/>
    </row>
    <row r="179" spans="1:3" x14ac:dyDescent="0.25">
      <c r="A179" s="138"/>
      <c r="B179" t="s">
        <v>65</v>
      </c>
      <c r="C179"/>
    </row>
    <row r="180" spans="1:3" x14ac:dyDescent="0.25">
      <c r="A180" s="138"/>
      <c r="B180" t="s">
        <v>66</v>
      </c>
      <c r="C180"/>
    </row>
    <row r="181" spans="1:3" x14ac:dyDescent="0.25">
      <c r="A181" s="138"/>
      <c r="B181" t="s">
        <v>51</v>
      </c>
      <c r="C181"/>
    </row>
    <row r="182" spans="1:3" x14ac:dyDescent="0.25">
      <c r="B182" t="s">
        <v>52</v>
      </c>
      <c r="C182"/>
    </row>
    <row r="183" spans="1:3" x14ac:dyDescent="0.25">
      <c r="B183" t="s">
        <v>53</v>
      </c>
      <c r="C183"/>
    </row>
    <row r="184" spans="1:3" x14ac:dyDescent="0.25">
      <c r="B184" t="s">
        <v>54</v>
      </c>
      <c r="C184"/>
    </row>
    <row r="185" spans="1:3" x14ac:dyDescent="0.25">
      <c r="B185" t="s">
        <v>55</v>
      </c>
      <c r="C185"/>
    </row>
    <row r="186" spans="1:3" x14ac:dyDescent="0.25">
      <c r="B186" t="s">
        <v>56</v>
      </c>
      <c r="C186"/>
    </row>
    <row r="187" spans="1:3" x14ac:dyDescent="0.25">
      <c r="B187" t="s">
        <v>57</v>
      </c>
      <c r="C187"/>
    </row>
    <row r="188" spans="1:3" x14ac:dyDescent="0.25">
      <c r="B188" t="s">
        <v>58</v>
      </c>
      <c r="C188"/>
    </row>
    <row r="189" spans="1:3" x14ac:dyDescent="0.25">
      <c r="B189" t="s">
        <v>59</v>
      </c>
      <c r="C189"/>
    </row>
    <row r="190" spans="1:3" x14ac:dyDescent="0.25">
      <c r="B190" t="s">
        <v>60</v>
      </c>
      <c r="C190"/>
    </row>
    <row r="191" spans="1:3" x14ac:dyDescent="0.25">
      <c r="B191" t="s">
        <v>61</v>
      </c>
      <c r="C191"/>
    </row>
    <row r="192" spans="1:3" x14ac:dyDescent="0.25">
      <c r="B192" t="s">
        <v>77</v>
      </c>
      <c r="C192"/>
    </row>
    <row r="193" spans="1:3" x14ac:dyDescent="0.25">
      <c r="B193" t="s">
        <v>78</v>
      </c>
      <c r="C193"/>
    </row>
    <row r="194" spans="1:3" x14ac:dyDescent="0.25">
      <c r="C194"/>
    </row>
    <row r="197" spans="1:3" x14ac:dyDescent="0.25">
      <c r="A197" s="26" t="s">
        <v>108</v>
      </c>
      <c r="B197" s="32">
        <v>25</v>
      </c>
      <c r="C197"/>
    </row>
    <row r="198" spans="1:3" x14ac:dyDescent="0.25">
      <c r="B198" s="33">
        <v>10</v>
      </c>
      <c r="C198"/>
    </row>
    <row r="199" spans="1:3" x14ac:dyDescent="0.25">
      <c r="B199" s="33">
        <v>5</v>
      </c>
      <c r="C199"/>
    </row>
    <row r="200" spans="1:3" x14ac:dyDescent="0.25">
      <c r="B200" s="33">
        <v>2</v>
      </c>
      <c r="C200"/>
    </row>
    <row r="202" spans="1:3" x14ac:dyDescent="0.25">
      <c r="A202" t="s">
        <v>109</v>
      </c>
      <c r="B202" s="34" t="s">
        <v>110</v>
      </c>
      <c r="C202"/>
    </row>
    <row r="203" spans="1:3" x14ac:dyDescent="0.25">
      <c r="B203" s="34" t="s">
        <v>111</v>
      </c>
      <c r="C203"/>
    </row>
    <row r="204" spans="1:3" x14ac:dyDescent="0.25">
      <c r="B204" s="34" t="s">
        <v>112</v>
      </c>
      <c r="C204"/>
    </row>
    <row r="205" spans="1:3" x14ac:dyDescent="0.25">
      <c r="B205" s="34" t="s">
        <v>113</v>
      </c>
      <c r="C205"/>
    </row>
    <row r="206" spans="1:3" x14ac:dyDescent="0.25">
      <c r="B206" s="34" t="s">
        <v>114</v>
      </c>
      <c r="C206"/>
    </row>
    <row r="207" spans="1:3" x14ac:dyDescent="0.25">
      <c r="B207" s="34" t="s">
        <v>115</v>
      </c>
      <c r="C207"/>
    </row>
    <row r="208" spans="1:3" x14ac:dyDescent="0.25">
      <c r="B208" s="34" t="s">
        <v>116</v>
      </c>
      <c r="C208"/>
    </row>
    <row r="209" spans="2:3" x14ac:dyDescent="0.25">
      <c r="B209" s="34" t="s">
        <v>117</v>
      </c>
      <c r="C209"/>
    </row>
    <row r="210" spans="2:3" x14ac:dyDescent="0.25">
      <c r="B210" s="34" t="s">
        <v>118</v>
      </c>
      <c r="C210"/>
    </row>
    <row r="211" spans="2:3" x14ac:dyDescent="0.25">
      <c r="B211" s="34" t="s">
        <v>119</v>
      </c>
      <c r="C211"/>
    </row>
    <row r="212" spans="2:3" x14ac:dyDescent="0.25">
      <c r="B212" s="34" t="s">
        <v>120</v>
      </c>
      <c r="C212"/>
    </row>
    <row r="213" spans="2:3" x14ac:dyDescent="0.25">
      <c r="B213" s="34" t="s">
        <v>121</v>
      </c>
      <c r="C213"/>
    </row>
    <row r="214" spans="2:3" x14ac:dyDescent="0.25">
      <c r="B214" s="34" t="s">
        <v>122</v>
      </c>
      <c r="C214"/>
    </row>
    <row r="215" spans="2:3" x14ac:dyDescent="0.25">
      <c r="B215" s="34" t="s">
        <v>123</v>
      </c>
      <c r="C215"/>
    </row>
    <row r="216" spans="2:3" x14ac:dyDescent="0.25">
      <c r="B216" s="34" t="s">
        <v>124</v>
      </c>
      <c r="C216"/>
    </row>
    <row r="217" spans="2:3" x14ac:dyDescent="0.25">
      <c r="B217" s="34" t="s">
        <v>125</v>
      </c>
      <c r="C217"/>
    </row>
    <row r="218" spans="2:3" x14ac:dyDescent="0.25">
      <c r="B218" s="34" t="s">
        <v>126</v>
      </c>
      <c r="C218"/>
    </row>
    <row r="219" spans="2:3" x14ac:dyDescent="0.25">
      <c r="B219" s="34" t="s">
        <v>127</v>
      </c>
      <c r="C219"/>
    </row>
    <row r="220" spans="2:3" x14ac:dyDescent="0.25">
      <c r="B220" s="34" t="s">
        <v>128</v>
      </c>
      <c r="C220"/>
    </row>
    <row r="221" spans="2:3" x14ac:dyDescent="0.25">
      <c r="B221" s="34" t="s">
        <v>129</v>
      </c>
      <c r="C221"/>
    </row>
    <row r="222" spans="2:3" x14ac:dyDescent="0.25">
      <c r="B222" s="34" t="s">
        <v>130</v>
      </c>
      <c r="C222"/>
    </row>
    <row r="223" spans="2:3" x14ac:dyDescent="0.25">
      <c r="B223" s="34" t="s">
        <v>131</v>
      </c>
      <c r="C223"/>
    </row>
    <row r="224" spans="2:3" x14ac:dyDescent="0.25">
      <c r="B224" s="34" t="s">
        <v>132</v>
      </c>
      <c r="C224"/>
    </row>
    <row r="225" spans="2:3" x14ac:dyDescent="0.25">
      <c r="B225" s="34" t="s">
        <v>133</v>
      </c>
      <c r="C225"/>
    </row>
    <row r="226" spans="2:3" x14ac:dyDescent="0.25">
      <c r="B226" s="34" t="s">
        <v>134</v>
      </c>
      <c r="C226"/>
    </row>
    <row r="227" spans="2:3" x14ac:dyDescent="0.25">
      <c r="B227" s="34" t="s">
        <v>135</v>
      </c>
      <c r="C227"/>
    </row>
    <row r="228" spans="2:3" x14ac:dyDescent="0.25">
      <c r="B228" s="34" t="s">
        <v>136</v>
      </c>
      <c r="C228"/>
    </row>
    <row r="229" spans="2:3" x14ac:dyDescent="0.25">
      <c r="B229" s="34" t="s">
        <v>137</v>
      </c>
      <c r="C229"/>
    </row>
    <row r="230" spans="2:3" x14ac:dyDescent="0.25">
      <c r="B230" s="34" t="s">
        <v>138</v>
      </c>
      <c r="C230"/>
    </row>
    <row r="231" spans="2:3" x14ac:dyDescent="0.25">
      <c r="B231" s="34" t="s">
        <v>139</v>
      </c>
      <c r="C231"/>
    </row>
    <row r="232" spans="2:3" x14ac:dyDescent="0.25">
      <c r="B232" s="34" t="s">
        <v>140</v>
      </c>
      <c r="C232"/>
    </row>
    <row r="233" spans="2:3" x14ac:dyDescent="0.25">
      <c r="B233" s="34" t="s">
        <v>141</v>
      </c>
      <c r="C233"/>
    </row>
    <row r="234" spans="2:3" x14ac:dyDescent="0.25">
      <c r="B234" s="34" t="s">
        <v>142</v>
      </c>
      <c r="C234"/>
    </row>
    <row r="235" spans="2:3" x14ac:dyDescent="0.25">
      <c r="B235" s="34" t="s">
        <v>143</v>
      </c>
      <c r="C235"/>
    </row>
    <row r="236" spans="2:3" x14ac:dyDescent="0.25">
      <c r="B236" s="34" t="s">
        <v>144</v>
      </c>
      <c r="C236"/>
    </row>
    <row r="237" spans="2:3" x14ac:dyDescent="0.25">
      <c r="B237" s="34" t="s">
        <v>145</v>
      </c>
      <c r="C237"/>
    </row>
    <row r="238" spans="2:3" x14ac:dyDescent="0.25">
      <c r="B238" s="34" t="s">
        <v>146</v>
      </c>
      <c r="C238"/>
    </row>
    <row r="239" spans="2:3" x14ac:dyDescent="0.25">
      <c r="B239" s="34" t="s">
        <v>147</v>
      </c>
      <c r="C239"/>
    </row>
    <row r="240" spans="2:3" x14ac:dyDescent="0.25">
      <c r="B240" s="34" t="s">
        <v>148</v>
      </c>
      <c r="C240"/>
    </row>
    <row r="241" spans="2:3" x14ac:dyDescent="0.25">
      <c r="B241" s="34" t="s">
        <v>149</v>
      </c>
      <c r="C241"/>
    </row>
    <row r="242" spans="2:3" x14ac:dyDescent="0.25">
      <c r="B242" s="34" t="s">
        <v>150</v>
      </c>
      <c r="C242"/>
    </row>
    <row r="243" spans="2:3" x14ac:dyDescent="0.25">
      <c r="B243" s="34" t="s">
        <v>151</v>
      </c>
      <c r="C243"/>
    </row>
    <row r="244" spans="2:3" x14ac:dyDescent="0.25">
      <c r="B244" s="34" t="s">
        <v>152</v>
      </c>
      <c r="C244"/>
    </row>
    <row r="245" spans="2:3" x14ac:dyDescent="0.25">
      <c r="B245" s="34" t="s">
        <v>153</v>
      </c>
      <c r="C245"/>
    </row>
    <row r="246" spans="2:3" x14ac:dyDescent="0.25">
      <c r="B246" s="34" t="s">
        <v>154</v>
      </c>
      <c r="C246"/>
    </row>
    <row r="247" spans="2:3" x14ac:dyDescent="0.25">
      <c r="B247" s="34" t="s">
        <v>155</v>
      </c>
      <c r="C247"/>
    </row>
    <row r="248" spans="2:3" x14ac:dyDescent="0.25">
      <c r="B248" s="34" t="s">
        <v>156</v>
      </c>
      <c r="C248"/>
    </row>
    <row r="249" spans="2:3" x14ac:dyDescent="0.25">
      <c r="B249" s="34" t="s">
        <v>157</v>
      </c>
      <c r="C249"/>
    </row>
    <row r="250" spans="2:3" x14ac:dyDescent="0.25">
      <c r="B250" s="34" t="s">
        <v>158</v>
      </c>
      <c r="C250"/>
    </row>
    <row r="251" spans="2:3" x14ac:dyDescent="0.25">
      <c r="B251" s="34" t="s">
        <v>159</v>
      </c>
      <c r="C251"/>
    </row>
    <row r="252" spans="2:3" x14ac:dyDescent="0.25">
      <c r="B252" s="34" t="s">
        <v>160</v>
      </c>
      <c r="C252"/>
    </row>
    <row r="253" spans="2:3" x14ac:dyDescent="0.25">
      <c r="B253" s="34" t="s">
        <v>161</v>
      </c>
      <c r="C253"/>
    </row>
    <row r="254" spans="2:3" x14ac:dyDescent="0.25">
      <c r="B254" s="34" t="s">
        <v>162</v>
      </c>
      <c r="C254"/>
    </row>
    <row r="255" spans="2:3" x14ac:dyDescent="0.25">
      <c r="B255" s="34" t="s">
        <v>163</v>
      </c>
      <c r="C255"/>
    </row>
    <row r="256" spans="2:3" x14ac:dyDescent="0.25">
      <c r="B256" s="34" t="s">
        <v>164</v>
      </c>
      <c r="C256"/>
    </row>
    <row r="257" spans="2:3" x14ac:dyDescent="0.25">
      <c r="B257" s="34" t="s">
        <v>165</v>
      </c>
      <c r="C257"/>
    </row>
    <row r="258" spans="2:3" x14ac:dyDescent="0.25">
      <c r="B258" s="34" t="s">
        <v>166</v>
      </c>
      <c r="C258"/>
    </row>
    <row r="259" spans="2:3" x14ac:dyDescent="0.25">
      <c r="B259" s="34" t="s">
        <v>167</v>
      </c>
      <c r="C259"/>
    </row>
    <row r="260" spans="2:3" x14ac:dyDescent="0.25">
      <c r="B260" s="34" t="s">
        <v>168</v>
      </c>
      <c r="C260"/>
    </row>
    <row r="261" spans="2:3" x14ac:dyDescent="0.25">
      <c r="B261" s="34" t="s">
        <v>169</v>
      </c>
      <c r="C261"/>
    </row>
    <row r="262" spans="2:3" x14ac:dyDescent="0.25">
      <c r="B262" s="34" t="s">
        <v>170</v>
      </c>
      <c r="C262"/>
    </row>
    <row r="263" spans="2:3" x14ac:dyDescent="0.25">
      <c r="B263" s="34" t="s">
        <v>171</v>
      </c>
      <c r="C263"/>
    </row>
    <row r="264" spans="2:3" x14ac:dyDescent="0.25">
      <c r="B264" s="34" t="s">
        <v>172</v>
      </c>
      <c r="C264"/>
    </row>
    <row r="265" spans="2:3" x14ac:dyDescent="0.25">
      <c r="B265" s="34" t="s">
        <v>173</v>
      </c>
      <c r="C265"/>
    </row>
    <row r="266" spans="2:3" x14ac:dyDescent="0.25">
      <c r="B266" s="34" t="s">
        <v>174</v>
      </c>
      <c r="C266"/>
    </row>
    <row r="267" spans="2:3" x14ac:dyDescent="0.25">
      <c r="B267" s="34" t="s">
        <v>175</v>
      </c>
      <c r="C267"/>
    </row>
    <row r="268" spans="2:3" x14ac:dyDescent="0.25">
      <c r="B268" s="34" t="s">
        <v>176</v>
      </c>
      <c r="C268"/>
    </row>
    <row r="269" spans="2:3" x14ac:dyDescent="0.25">
      <c r="B269" s="34" t="s">
        <v>177</v>
      </c>
      <c r="C269"/>
    </row>
    <row r="270" spans="2:3" x14ac:dyDescent="0.25">
      <c r="B270" s="34" t="s">
        <v>178</v>
      </c>
      <c r="C270"/>
    </row>
    <row r="271" spans="2:3" x14ac:dyDescent="0.25">
      <c r="B271" s="34" t="s">
        <v>179</v>
      </c>
      <c r="C271"/>
    </row>
    <row r="272" spans="2:3" x14ac:dyDescent="0.25">
      <c r="B272" s="34" t="s">
        <v>180</v>
      </c>
      <c r="C272"/>
    </row>
    <row r="273" spans="2:3" x14ac:dyDescent="0.25">
      <c r="B273" s="34" t="s">
        <v>181</v>
      </c>
      <c r="C273"/>
    </row>
    <row r="274" spans="2:3" x14ac:dyDescent="0.25">
      <c r="B274" s="34" t="s">
        <v>182</v>
      </c>
      <c r="C274"/>
    </row>
    <row r="275" spans="2:3" x14ac:dyDescent="0.25">
      <c r="B275" s="34" t="s">
        <v>183</v>
      </c>
      <c r="C275"/>
    </row>
    <row r="276" spans="2:3" x14ac:dyDescent="0.25">
      <c r="B276" s="34" t="s">
        <v>184</v>
      </c>
      <c r="C276"/>
    </row>
    <row r="277" spans="2:3" x14ac:dyDescent="0.25">
      <c r="B277" s="34" t="s">
        <v>185</v>
      </c>
      <c r="C277"/>
    </row>
    <row r="278" spans="2:3" x14ac:dyDescent="0.25">
      <c r="B278" s="34" t="s">
        <v>186</v>
      </c>
      <c r="C278"/>
    </row>
    <row r="279" spans="2:3" x14ac:dyDescent="0.25">
      <c r="B279" s="34" t="s">
        <v>187</v>
      </c>
      <c r="C279"/>
    </row>
    <row r="280" spans="2:3" x14ac:dyDescent="0.25">
      <c r="B280" s="34" t="s">
        <v>188</v>
      </c>
      <c r="C280"/>
    </row>
    <row r="281" spans="2:3" x14ac:dyDescent="0.25">
      <c r="B281" s="34" t="s">
        <v>189</v>
      </c>
      <c r="C281"/>
    </row>
    <row r="282" spans="2:3" x14ac:dyDescent="0.25">
      <c r="B282" s="34" t="s">
        <v>190</v>
      </c>
      <c r="C282"/>
    </row>
    <row r="283" spans="2:3" x14ac:dyDescent="0.25">
      <c r="B283" s="34" t="s">
        <v>191</v>
      </c>
      <c r="C283"/>
    </row>
    <row r="284" spans="2:3" x14ac:dyDescent="0.25">
      <c r="B284" s="34" t="s">
        <v>192</v>
      </c>
      <c r="C284"/>
    </row>
    <row r="285" spans="2:3" x14ac:dyDescent="0.25">
      <c r="B285" s="34" t="s">
        <v>193</v>
      </c>
      <c r="C285"/>
    </row>
    <row r="286" spans="2:3" x14ac:dyDescent="0.25">
      <c r="B286" s="34" t="s">
        <v>194</v>
      </c>
      <c r="C286"/>
    </row>
    <row r="287" spans="2:3" x14ac:dyDescent="0.25">
      <c r="B287" s="34" t="s">
        <v>195</v>
      </c>
      <c r="C287"/>
    </row>
    <row r="288" spans="2:3" x14ac:dyDescent="0.25">
      <c r="B288" s="34" t="s">
        <v>196</v>
      </c>
      <c r="C288"/>
    </row>
    <row r="289" spans="2:3" x14ac:dyDescent="0.25">
      <c r="B289" s="34" t="s">
        <v>197</v>
      </c>
      <c r="C289"/>
    </row>
    <row r="290" spans="2:3" x14ac:dyDescent="0.25">
      <c r="B290" s="34" t="s">
        <v>198</v>
      </c>
      <c r="C290"/>
    </row>
    <row r="291" spans="2:3" x14ac:dyDescent="0.25">
      <c r="B291" s="34" t="s">
        <v>199</v>
      </c>
      <c r="C291"/>
    </row>
    <row r="292" spans="2:3" x14ac:dyDescent="0.25">
      <c r="B292" s="34" t="s">
        <v>200</v>
      </c>
      <c r="C292"/>
    </row>
    <row r="293" spans="2:3" x14ac:dyDescent="0.25">
      <c r="B293" s="34" t="s">
        <v>201</v>
      </c>
      <c r="C293"/>
    </row>
    <row r="294" spans="2:3" x14ac:dyDescent="0.25">
      <c r="B294" s="34" t="s">
        <v>202</v>
      </c>
      <c r="C294"/>
    </row>
    <row r="295" spans="2:3" x14ac:dyDescent="0.25">
      <c r="B295" s="34" t="s">
        <v>203</v>
      </c>
      <c r="C295"/>
    </row>
    <row r="296" spans="2:3" x14ac:dyDescent="0.25">
      <c r="B296" s="34" t="s">
        <v>204</v>
      </c>
      <c r="C296"/>
    </row>
    <row r="297" spans="2:3" x14ac:dyDescent="0.25">
      <c r="B297" s="34" t="s">
        <v>205</v>
      </c>
      <c r="C297"/>
    </row>
    <row r="298" spans="2:3" x14ac:dyDescent="0.25">
      <c r="B298" s="34" t="s">
        <v>206</v>
      </c>
      <c r="C298"/>
    </row>
    <row r="299" spans="2:3" x14ac:dyDescent="0.25">
      <c r="B299" s="34" t="s">
        <v>207</v>
      </c>
      <c r="C299"/>
    </row>
    <row r="300" spans="2:3" x14ac:dyDescent="0.25">
      <c r="B300" s="34" t="s">
        <v>208</v>
      </c>
      <c r="C300"/>
    </row>
    <row r="301" spans="2:3" x14ac:dyDescent="0.25">
      <c r="B301" s="34" t="s">
        <v>209</v>
      </c>
      <c r="C301"/>
    </row>
  </sheetData>
  <mergeCells count="24">
    <mergeCell ref="A3:H3"/>
    <mergeCell ref="A4:H4"/>
    <mergeCell ref="A6:G6"/>
    <mergeCell ref="A7:A8"/>
    <mergeCell ref="B7:B8"/>
    <mergeCell ref="C7:C8"/>
    <mergeCell ref="D7:D8"/>
    <mergeCell ref="E7:E8"/>
    <mergeCell ref="F7:F8"/>
    <mergeCell ref="G7:G8"/>
    <mergeCell ref="F30:F31"/>
    <mergeCell ref="G30:G31"/>
    <mergeCell ref="H30:H31"/>
    <mergeCell ref="A42:B42"/>
    <mergeCell ref="H7:H8"/>
    <mergeCell ref="A18:B18"/>
    <mergeCell ref="B26:I26"/>
    <mergeCell ref="B27:I27"/>
    <mergeCell ref="A29:G29"/>
    <mergeCell ref="A30:A31"/>
    <mergeCell ref="B30:B31"/>
    <mergeCell ref="C30:C31"/>
    <mergeCell ref="D30:D31"/>
    <mergeCell ref="E30:E31"/>
  </mergeCells>
  <dataValidations count="7">
    <dataValidation type="list" allowBlank="1" showInputMessage="1" showErrorMessage="1" sqref="D9:D17 D32:D41">
      <formula1>$B$176:$B$193</formula1>
    </dataValidation>
    <dataValidation type="list" allowBlank="1" showInputMessage="1" showErrorMessage="1" sqref="F9:F17 F32:F41">
      <formula1>$B$197:$B$200</formula1>
    </dataValidation>
    <dataValidation type="list" allowBlank="1" showInputMessage="1" showErrorMessage="1" sqref="B9">
      <formula1>$B$63:$B$84</formula1>
    </dataValidation>
    <dataValidation type="list" allowBlank="1" showInputMessage="1" showErrorMessage="1" sqref="C9 C32">
      <formula1>$B$134:$B$174</formula1>
    </dataValidation>
    <dataValidation type="list" allowBlank="1" showInputMessage="1" showErrorMessage="1" sqref="B10:B17 B39:B41">
      <formula1>$B$65:$B$86</formula1>
    </dataValidation>
    <dataValidation type="list" allowBlank="1" showInputMessage="1" showErrorMessage="1" sqref="C10:C17 C33:C41">
      <formula1>$B$136:$B$176</formula1>
    </dataValidation>
    <dataValidation type="list" allowBlank="1" showInputMessage="1" showErrorMessage="1" sqref="B27:I27 A4:H5">
      <formula1>$B$44:$B$61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1"/>
  <sheetViews>
    <sheetView tabSelected="1" topLeftCell="A25" workbookViewId="0">
      <selection activeCell="D38" sqref="D38"/>
    </sheetView>
  </sheetViews>
  <sheetFormatPr defaultRowHeight="15" x14ac:dyDescent="0.25"/>
  <cols>
    <col min="1" max="1" width="7.28515625" customWidth="1"/>
    <col min="2" max="2" width="69.7109375" customWidth="1"/>
    <col min="3" max="3" width="16.85546875" style="10" customWidth="1"/>
    <col min="4" max="5" width="13.140625" customWidth="1"/>
    <col min="6" max="6" width="13.5703125" customWidth="1"/>
    <col min="7" max="7" width="14" customWidth="1"/>
    <col min="8" max="8" width="19.7109375" customWidth="1"/>
  </cols>
  <sheetData>
    <row r="3" spans="1:8" ht="18.75" x14ac:dyDescent="0.3">
      <c r="A3" s="167" t="s">
        <v>1</v>
      </c>
      <c r="B3" s="167"/>
      <c r="C3" s="167"/>
      <c r="D3" s="167"/>
      <c r="E3" s="167"/>
      <c r="F3" s="167"/>
      <c r="G3" s="167"/>
      <c r="H3" s="167"/>
    </row>
    <row r="4" spans="1:8" ht="18.75" x14ac:dyDescent="0.3">
      <c r="A4" s="167" t="s">
        <v>312</v>
      </c>
      <c r="B4" s="167"/>
      <c r="C4" s="167"/>
      <c r="D4" s="167"/>
      <c r="E4" s="167"/>
      <c r="F4" s="167"/>
      <c r="G4" s="167"/>
      <c r="H4" s="167"/>
    </row>
    <row r="5" spans="1:8" ht="18.75" x14ac:dyDescent="0.3">
      <c r="A5" s="6"/>
      <c r="B5" s="6"/>
      <c r="C5" s="6"/>
      <c r="D5" s="6"/>
      <c r="E5" s="6"/>
      <c r="F5" s="6"/>
      <c r="G5" s="6"/>
      <c r="H5" s="6"/>
    </row>
    <row r="6" spans="1:8" ht="48" customHeight="1" x14ac:dyDescent="0.25">
      <c r="A6" s="183" t="s">
        <v>212</v>
      </c>
      <c r="B6" s="184"/>
      <c r="C6" s="184"/>
      <c r="D6" s="184"/>
      <c r="E6" s="184"/>
      <c r="F6" s="184"/>
      <c r="G6" s="185"/>
      <c r="H6" s="37" t="s">
        <v>7</v>
      </c>
    </row>
    <row r="7" spans="1:8" x14ac:dyDescent="0.25">
      <c r="A7" s="179" t="s">
        <v>0</v>
      </c>
      <c r="B7" s="179" t="s">
        <v>2</v>
      </c>
      <c r="C7" s="171" t="s">
        <v>35</v>
      </c>
      <c r="D7" s="179" t="s">
        <v>5</v>
      </c>
      <c r="E7" s="171" t="s">
        <v>306</v>
      </c>
      <c r="F7" s="171" t="s">
        <v>3</v>
      </c>
      <c r="G7" s="171" t="s">
        <v>4</v>
      </c>
      <c r="H7" s="173" t="s">
        <v>6</v>
      </c>
    </row>
    <row r="8" spans="1:8" ht="23.25" customHeight="1" x14ac:dyDescent="0.25">
      <c r="A8" s="180"/>
      <c r="B8" s="180"/>
      <c r="C8" s="172"/>
      <c r="D8" s="180"/>
      <c r="E8" s="172"/>
      <c r="F8" s="172"/>
      <c r="G8" s="172"/>
      <c r="H8" s="174"/>
    </row>
    <row r="9" spans="1:8" x14ac:dyDescent="0.25">
      <c r="A9" s="2">
        <v>1</v>
      </c>
      <c r="B9" s="1" t="s">
        <v>16</v>
      </c>
      <c r="C9" s="4" t="s">
        <v>237</v>
      </c>
      <c r="D9" s="4" t="s">
        <v>65</v>
      </c>
      <c r="E9" s="7">
        <v>4</v>
      </c>
      <c r="F9" s="14">
        <v>25</v>
      </c>
      <c r="G9" s="11">
        <f>E9*F9</f>
        <v>100</v>
      </c>
      <c r="H9" s="29">
        <f>G9/G18*100</f>
        <v>11.111111111111111</v>
      </c>
    </row>
    <row r="10" spans="1:8" x14ac:dyDescent="0.25">
      <c r="A10" s="2">
        <v>2</v>
      </c>
      <c r="B10" s="1" t="s">
        <v>27</v>
      </c>
      <c r="C10" s="4" t="s">
        <v>232</v>
      </c>
      <c r="D10" s="4" t="s">
        <v>66</v>
      </c>
      <c r="E10" s="7">
        <v>1</v>
      </c>
      <c r="F10" s="14">
        <v>25</v>
      </c>
      <c r="G10" s="11">
        <f t="shared" ref="G10:G15" si="0">E10*F10</f>
        <v>25</v>
      </c>
      <c r="H10" s="36">
        <f>G10/G18*100</f>
        <v>2.7777777777777777</v>
      </c>
    </row>
    <row r="11" spans="1:8" x14ac:dyDescent="0.25">
      <c r="A11" s="2">
        <v>3</v>
      </c>
      <c r="B11" s="1" t="s">
        <v>28</v>
      </c>
      <c r="C11" s="4" t="s">
        <v>253</v>
      </c>
      <c r="D11" s="4" t="s">
        <v>65</v>
      </c>
      <c r="E11" s="7">
        <v>3</v>
      </c>
      <c r="F11" s="14">
        <v>25</v>
      </c>
      <c r="G11" s="11">
        <f t="shared" si="0"/>
        <v>75</v>
      </c>
      <c r="H11" s="29">
        <f>G11/G18*100</f>
        <v>8.3333333333333321</v>
      </c>
    </row>
    <row r="12" spans="1:8" x14ac:dyDescent="0.25">
      <c r="A12" s="2">
        <v>4</v>
      </c>
      <c r="B12" s="1" t="s">
        <v>29</v>
      </c>
      <c r="C12" s="4" t="s">
        <v>251</v>
      </c>
      <c r="D12" s="4" t="s">
        <v>66</v>
      </c>
      <c r="E12" s="7">
        <v>5</v>
      </c>
      <c r="F12" s="14">
        <v>25</v>
      </c>
      <c r="G12" s="11">
        <f t="shared" si="0"/>
        <v>125</v>
      </c>
      <c r="H12" s="36">
        <f>G12/G18*100</f>
        <v>13.888888888888889</v>
      </c>
    </row>
    <row r="13" spans="1:8" x14ac:dyDescent="0.25">
      <c r="A13" s="2">
        <v>5</v>
      </c>
      <c r="B13" s="1" t="s">
        <v>29</v>
      </c>
      <c r="C13" s="4" t="s">
        <v>233</v>
      </c>
      <c r="D13" s="4" t="s">
        <v>65</v>
      </c>
      <c r="E13" s="7">
        <v>7</v>
      </c>
      <c r="F13" s="14">
        <v>25</v>
      </c>
      <c r="G13" s="11">
        <f t="shared" si="0"/>
        <v>175</v>
      </c>
      <c r="H13" s="36">
        <f>G13/G18*100</f>
        <v>19.444444444444446</v>
      </c>
    </row>
    <row r="14" spans="1:8" x14ac:dyDescent="0.25">
      <c r="A14" s="2">
        <v>6</v>
      </c>
      <c r="B14" s="1" t="s">
        <v>24</v>
      </c>
      <c r="C14" s="4" t="s">
        <v>234</v>
      </c>
      <c r="D14" s="4" t="s">
        <v>66</v>
      </c>
      <c r="E14" s="7">
        <v>2</v>
      </c>
      <c r="F14" s="14">
        <v>25</v>
      </c>
      <c r="G14" s="11">
        <f t="shared" si="0"/>
        <v>50</v>
      </c>
      <c r="H14" s="29">
        <f>G14/G18*100</f>
        <v>5.5555555555555554</v>
      </c>
    </row>
    <row r="15" spans="1:8" x14ac:dyDescent="0.25">
      <c r="A15" s="2">
        <v>7</v>
      </c>
      <c r="B15" s="1" t="s">
        <v>24</v>
      </c>
      <c r="C15" s="4" t="s">
        <v>238</v>
      </c>
      <c r="D15" s="4" t="s">
        <v>66</v>
      </c>
      <c r="E15" s="7">
        <v>6</v>
      </c>
      <c r="F15" s="14">
        <v>25</v>
      </c>
      <c r="G15" s="11">
        <f t="shared" si="0"/>
        <v>150</v>
      </c>
      <c r="H15" s="29">
        <f>G15/G18*100</f>
        <v>16.666666666666664</v>
      </c>
    </row>
    <row r="16" spans="1:8" x14ac:dyDescent="0.25">
      <c r="A16" s="8">
        <v>8</v>
      </c>
      <c r="B16" s="1" t="s">
        <v>30</v>
      </c>
      <c r="C16" s="4" t="s">
        <v>238</v>
      </c>
      <c r="D16" s="4" t="s">
        <v>66</v>
      </c>
      <c r="E16" s="12">
        <v>5</v>
      </c>
      <c r="F16" s="14">
        <v>25</v>
      </c>
      <c r="G16" s="11">
        <f>E16*F16</f>
        <v>125</v>
      </c>
      <c r="H16" s="35">
        <f>G16/G18*100</f>
        <v>13.888888888888889</v>
      </c>
    </row>
    <row r="17" spans="1:15" x14ac:dyDescent="0.25">
      <c r="A17" s="2">
        <v>9</v>
      </c>
      <c r="B17" s="1" t="s">
        <v>16</v>
      </c>
      <c r="C17" s="4" t="s">
        <v>238</v>
      </c>
      <c r="D17" s="4" t="s">
        <v>65</v>
      </c>
      <c r="E17" s="7">
        <v>3</v>
      </c>
      <c r="F17" s="14">
        <v>25</v>
      </c>
      <c r="G17" s="11">
        <f>F17*E17</f>
        <v>75</v>
      </c>
      <c r="H17" s="29">
        <f>G17/G18*100</f>
        <v>8.3333333333333321</v>
      </c>
    </row>
    <row r="18" spans="1:15" x14ac:dyDescent="0.25">
      <c r="A18" s="165" t="s">
        <v>33</v>
      </c>
      <c r="B18" s="175"/>
      <c r="C18" s="7"/>
      <c r="D18" s="7"/>
      <c r="E18" s="7">
        <f>SUM(E9:E17)</f>
        <v>36</v>
      </c>
      <c r="F18" s="1"/>
      <c r="G18" s="13">
        <f>SUM(G9:G17)</f>
        <v>900</v>
      </c>
      <c r="H18" s="22">
        <f>SUM(H9:H17)</f>
        <v>99.999999999999986</v>
      </c>
    </row>
    <row r="19" spans="1:1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8"/>
      <c r="B20" s="28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x14ac:dyDescent="0.25">
      <c r="A21" s="28"/>
      <c r="B21" s="28"/>
      <c r="C21" s="30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x14ac:dyDescent="0.25">
      <c r="A22" s="28"/>
      <c r="B22" s="28"/>
      <c r="C22" s="3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5">
      <c r="A23" s="28"/>
      <c r="B23" s="28"/>
      <c r="C23" s="30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28"/>
      <c r="B24" s="28"/>
      <c r="C24" s="30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B25" s="10"/>
      <c r="C25"/>
    </row>
    <row r="26" spans="1:15" ht="18.75" x14ac:dyDescent="0.3">
      <c r="B26" s="167" t="s">
        <v>1</v>
      </c>
      <c r="C26" s="167"/>
      <c r="D26" s="167"/>
      <c r="E26" s="167"/>
      <c r="F26" s="167"/>
      <c r="G26" s="167"/>
      <c r="H26" s="167"/>
      <c r="I26" s="167"/>
    </row>
    <row r="27" spans="1:15" ht="18" customHeight="1" x14ac:dyDescent="0.3">
      <c r="B27" s="167" t="s">
        <v>312</v>
      </c>
      <c r="C27" s="167"/>
      <c r="D27" s="167"/>
      <c r="E27" s="167"/>
      <c r="F27" s="167"/>
      <c r="G27" s="167"/>
      <c r="H27" s="167"/>
      <c r="I27" s="167"/>
    </row>
    <row r="28" spans="1:15" x14ac:dyDescent="0.25">
      <c r="B28" s="10"/>
      <c r="C28"/>
    </row>
    <row r="29" spans="1:15" ht="47.25" customHeight="1" x14ac:dyDescent="0.25">
      <c r="A29" s="176" t="s">
        <v>213</v>
      </c>
      <c r="B29" s="177"/>
      <c r="C29" s="177"/>
      <c r="D29" s="177"/>
      <c r="E29" s="177"/>
      <c r="F29" s="177"/>
      <c r="G29" s="178"/>
      <c r="H29" s="38" t="s">
        <v>7</v>
      </c>
    </row>
    <row r="30" spans="1:15" ht="15" customHeight="1" x14ac:dyDescent="0.25">
      <c r="A30" s="179" t="s">
        <v>0</v>
      </c>
      <c r="B30" s="179" t="s">
        <v>2</v>
      </c>
      <c r="C30" s="171" t="s">
        <v>35</v>
      </c>
      <c r="D30" s="179" t="s">
        <v>5</v>
      </c>
      <c r="E30" s="181" t="s">
        <v>307</v>
      </c>
      <c r="F30" s="171" t="s">
        <v>3</v>
      </c>
      <c r="G30" s="171" t="s">
        <v>4</v>
      </c>
      <c r="H30" s="173" t="s">
        <v>6</v>
      </c>
    </row>
    <row r="31" spans="1:15" x14ac:dyDescent="0.25">
      <c r="A31" s="180"/>
      <c r="B31" s="180"/>
      <c r="C31" s="172"/>
      <c r="D31" s="180"/>
      <c r="E31" s="182"/>
      <c r="F31" s="172"/>
      <c r="G31" s="172"/>
      <c r="H31" s="174"/>
    </row>
    <row r="32" spans="1:15" x14ac:dyDescent="0.25">
      <c r="A32" s="2">
        <v>1</v>
      </c>
      <c r="B32" s="1"/>
      <c r="C32" s="4"/>
      <c r="D32" s="4"/>
      <c r="E32" s="7"/>
      <c r="F32" s="14"/>
      <c r="G32" s="11">
        <f>E32*F32</f>
        <v>0</v>
      </c>
      <c r="H32" s="164">
        <f>E32*F32</f>
        <v>0</v>
      </c>
    </row>
    <row r="33" spans="1:8" x14ac:dyDescent="0.25">
      <c r="A33" s="2">
        <v>2</v>
      </c>
      <c r="B33" s="1"/>
      <c r="C33" s="4"/>
      <c r="D33" s="4"/>
      <c r="E33" s="7"/>
      <c r="F33" s="14"/>
      <c r="G33" s="11">
        <f t="shared" ref="G33:G38" si="1">E33*F33</f>
        <v>0</v>
      </c>
      <c r="H33" s="164">
        <f t="shared" ref="H33:H41" si="2">E33*F33</f>
        <v>0</v>
      </c>
    </row>
    <row r="34" spans="1:8" x14ac:dyDescent="0.25">
      <c r="A34" s="2">
        <v>3</v>
      </c>
      <c r="B34" s="1"/>
      <c r="C34" s="4"/>
      <c r="D34" s="4"/>
      <c r="E34" s="7"/>
      <c r="F34" s="14"/>
      <c r="G34" s="11">
        <f t="shared" si="1"/>
        <v>0</v>
      </c>
      <c r="H34" s="164">
        <f t="shared" si="2"/>
        <v>0</v>
      </c>
    </row>
    <row r="35" spans="1:8" x14ac:dyDescent="0.25">
      <c r="A35" s="2">
        <v>4</v>
      </c>
      <c r="B35" s="1"/>
      <c r="C35" s="4"/>
      <c r="D35" s="4"/>
      <c r="E35" s="7"/>
      <c r="F35" s="14"/>
      <c r="G35" s="11">
        <f t="shared" si="1"/>
        <v>0</v>
      </c>
      <c r="H35" s="164">
        <f t="shared" si="2"/>
        <v>0</v>
      </c>
    </row>
    <row r="36" spans="1:8" x14ac:dyDescent="0.25">
      <c r="A36" s="2">
        <v>5</v>
      </c>
      <c r="B36" s="1"/>
      <c r="C36" s="4"/>
      <c r="D36" s="4"/>
      <c r="E36" s="7"/>
      <c r="F36" s="14"/>
      <c r="G36" s="11">
        <f t="shared" si="1"/>
        <v>0</v>
      </c>
      <c r="H36" s="164">
        <f t="shared" si="2"/>
        <v>0</v>
      </c>
    </row>
    <row r="37" spans="1:8" x14ac:dyDescent="0.25">
      <c r="A37" s="2">
        <v>6</v>
      </c>
      <c r="B37" s="1"/>
      <c r="C37" s="4"/>
      <c r="D37" s="4"/>
      <c r="E37" s="7"/>
      <c r="F37" s="14"/>
      <c r="G37" s="11">
        <f t="shared" si="1"/>
        <v>0</v>
      </c>
      <c r="H37" s="164">
        <f t="shared" si="2"/>
        <v>0</v>
      </c>
    </row>
    <row r="38" spans="1:8" x14ac:dyDescent="0.25">
      <c r="A38" s="2">
        <v>7</v>
      </c>
      <c r="B38" s="1"/>
      <c r="C38" s="4"/>
      <c r="D38" s="4"/>
      <c r="E38" s="7"/>
      <c r="F38" s="14"/>
      <c r="G38" s="11">
        <f t="shared" si="1"/>
        <v>0</v>
      </c>
      <c r="H38" s="164">
        <f t="shared" si="2"/>
        <v>0</v>
      </c>
    </row>
    <row r="39" spans="1:8" x14ac:dyDescent="0.25">
      <c r="A39" s="8">
        <v>8</v>
      </c>
      <c r="B39" s="1"/>
      <c r="C39" s="4"/>
      <c r="D39" s="4"/>
      <c r="E39" s="12"/>
      <c r="F39" s="14"/>
      <c r="G39" s="11">
        <f>E39*F39</f>
        <v>0</v>
      </c>
      <c r="H39" s="164">
        <f t="shared" si="2"/>
        <v>0</v>
      </c>
    </row>
    <row r="40" spans="1:8" x14ac:dyDescent="0.25">
      <c r="A40" s="2">
        <v>9</v>
      </c>
      <c r="B40" s="1"/>
      <c r="C40" s="4"/>
      <c r="D40" s="4"/>
      <c r="E40" s="7"/>
      <c r="F40" s="14"/>
      <c r="G40" s="11">
        <f>F40*E40</f>
        <v>0</v>
      </c>
      <c r="H40" s="164">
        <f t="shared" si="2"/>
        <v>0</v>
      </c>
    </row>
    <row r="41" spans="1:8" x14ac:dyDescent="0.25">
      <c r="A41" s="2">
        <v>10</v>
      </c>
      <c r="B41" s="1"/>
      <c r="C41" s="4"/>
      <c r="D41" s="4"/>
      <c r="E41" s="7"/>
      <c r="F41" s="14"/>
      <c r="G41" s="11">
        <f>F41*E41</f>
        <v>0</v>
      </c>
      <c r="H41" s="164">
        <f t="shared" si="2"/>
        <v>0</v>
      </c>
    </row>
    <row r="42" spans="1:8" x14ac:dyDescent="0.25">
      <c r="A42" s="165" t="s">
        <v>33</v>
      </c>
      <c r="B42" s="175"/>
      <c r="C42" s="7"/>
      <c r="D42" s="7"/>
      <c r="E42" s="7">
        <f>SUM(E32:E41)</f>
        <v>0</v>
      </c>
      <c r="F42" s="1"/>
      <c r="G42" s="13"/>
      <c r="H42" s="22">
        <f>SUM(H32:H41)</f>
        <v>0</v>
      </c>
    </row>
    <row r="45" spans="1:8" x14ac:dyDescent="0.25">
      <c r="A45" s="16" t="s">
        <v>48</v>
      </c>
      <c r="B45" t="s">
        <v>91</v>
      </c>
    </row>
    <row r="46" spans="1:8" x14ac:dyDescent="0.25">
      <c r="B46" t="s">
        <v>76</v>
      </c>
    </row>
    <row r="47" spans="1:8" x14ac:dyDescent="0.25">
      <c r="B47" t="s">
        <v>36</v>
      </c>
    </row>
    <row r="48" spans="1:8" x14ac:dyDescent="0.25">
      <c r="B48" t="s">
        <v>37</v>
      </c>
    </row>
    <row r="49" spans="1:3" x14ac:dyDescent="0.25">
      <c r="B49" t="s">
        <v>40</v>
      </c>
    </row>
    <row r="50" spans="1:3" x14ac:dyDescent="0.25">
      <c r="B50" t="s">
        <v>41</v>
      </c>
    </row>
    <row r="51" spans="1:3" x14ac:dyDescent="0.25">
      <c r="B51" t="s">
        <v>74</v>
      </c>
    </row>
    <row r="52" spans="1:3" x14ac:dyDescent="0.25">
      <c r="B52" t="s">
        <v>38</v>
      </c>
    </row>
    <row r="53" spans="1:3" x14ac:dyDescent="0.25">
      <c r="B53" t="s">
        <v>75</v>
      </c>
    </row>
    <row r="54" spans="1:3" x14ac:dyDescent="0.25">
      <c r="B54" t="s">
        <v>39</v>
      </c>
    </row>
    <row r="55" spans="1:3" x14ac:dyDescent="0.25">
      <c r="B55" t="s">
        <v>42</v>
      </c>
    </row>
    <row r="56" spans="1:3" x14ac:dyDescent="0.25">
      <c r="B56" t="s">
        <v>43</v>
      </c>
    </row>
    <row r="57" spans="1:3" x14ac:dyDescent="0.25">
      <c r="B57" t="s">
        <v>44</v>
      </c>
    </row>
    <row r="58" spans="1:3" x14ac:dyDescent="0.25">
      <c r="B58" t="s">
        <v>47</v>
      </c>
      <c r="C58"/>
    </row>
    <row r="59" spans="1:3" x14ac:dyDescent="0.25">
      <c r="B59" t="s">
        <v>312</v>
      </c>
      <c r="C59"/>
    </row>
    <row r="60" spans="1:3" x14ac:dyDescent="0.25">
      <c r="B60" t="s">
        <v>46</v>
      </c>
      <c r="C60"/>
    </row>
    <row r="61" spans="1:3" x14ac:dyDescent="0.25">
      <c r="B61" t="s">
        <v>45</v>
      </c>
      <c r="C61"/>
    </row>
    <row r="63" spans="1:3" x14ac:dyDescent="0.25">
      <c r="A63" s="18" t="b">
        <v>0</v>
      </c>
      <c r="C63"/>
    </row>
    <row r="64" spans="1:3" x14ac:dyDescent="0.25">
      <c r="B64" t="s">
        <v>13</v>
      </c>
      <c r="C64"/>
    </row>
    <row r="65" spans="2:3" x14ac:dyDescent="0.25">
      <c r="B65" t="s">
        <v>14</v>
      </c>
      <c r="C65"/>
    </row>
    <row r="66" spans="2:3" x14ac:dyDescent="0.25">
      <c r="B66" t="s">
        <v>15</v>
      </c>
      <c r="C66"/>
    </row>
    <row r="67" spans="2:3" x14ac:dyDescent="0.25">
      <c r="B67" t="s">
        <v>16</v>
      </c>
      <c r="C67"/>
    </row>
    <row r="68" spans="2:3" x14ac:dyDescent="0.25">
      <c r="B68" t="s">
        <v>17</v>
      </c>
      <c r="C68"/>
    </row>
    <row r="69" spans="2:3" x14ac:dyDescent="0.25">
      <c r="B69" t="s">
        <v>18</v>
      </c>
      <c r="C69"/>
    </row>
    <row r="70" spans="2:3" x14ac:dyDescent="0.25">
      <c r="B70" t="s">
        <v>19</v>
      </c>
      <c r="C70"/>
    </row>
    <row r="71" spans="2:3" x14ac:dyDescent="0.25">
      <c r="B71" t="s">
        <v>20</v>
      </c>
      <c r="C71"/>
    </row>
    <row r="72" spans="2:3" x14ac:dyDescent="0.25">
      <c r="B72" t="s">
        <v>21</v>
      </c>
      <c r="C72"/>
    </row>
    <row r="73" spans="2:3" x14ac:dyDescent="0.25">
      <c r="B73" s="3" t="s">
        <v>22</v>
      </c>
      <c r="C73"/>
    </row>
    <row r="74" spans="2:3" x14ac:dyDescent="0.25">
      <c r="B74" s="3" t="s">
        <v>23</v>
      </c>
      <c r="C74"/>
    </row>
    <row r="75" spans="2:3" x14ac:dyDescent="0.25">
      <c r="B75" s="3" t="s">
        <v>24</v>
      </c>
      <c r="C75"/>
    </row>
    <row r="76" spans="2:3" x14ac:dyDescent="0.25">
      <c r="B76" s="3" t="s">
        <v>25</v>
      </c>
      <c r="C76"/>
    </row>
    <row r="77" spans="2:3" x14ac:dyDescent="0.25">
      <c r="B77" s="3" t="s">
        <v>26</v>
      </c>
      <c r="C77"/>
    </row>
    <row r="78" spans="2:3" x14ac:dyDescent="0.25">
      <c r="B78" s="3" t="s">
        <v>34</v>
      </c>
      <c r="C78"/>
    </row>
    <row r="79" spans="2:3" x14ac:dyDescent="0.25">
      <c r="B79" s="3" t="s">
        <v>27</v>
      </c>
      <c r="C79"/>
    </row>
    <row r="80" spans="2:3" x14ac:dyDescent="0.25">
      <c r="B80" s="3" t="s">
        <v>28</v>
      </c>
      <c r="C80"/>
    </row>
    <row r="81" spans="1:3" x14ac:dyDescent="0.25">
      <c r="B81" s="3" t="s">
        <v>29</v>
      </c>
      <c r="C81"/>
    </row>
    <row r="82" spans="1:3" x14ac:dyDescent="0.25">
      <c r="B82" s="3" t="s">
        <v>30</v>
      </c>
      <c r="C82"/>
    </row>
    <row r="83" spans="1:3" x14ac:dyDescent="0.25">
      <c r="B83" s="3" t="s">
        <v>31</v>
      </c>
      <c r="C83"/>
    </row>
    <row r="84" spans="1:3" x14ac:dyDescent="0.25">
      <c r="B84" t="s">
        <v>32</v>
      </c>
      <c r="C84"/>
    </row>
    <row r="86" spans="1:3" x14ac:dyDescent="0.25">
      <c r="A86" s="19" t="s">
        <v>35</v>
      </c>
      <c r="C86"/>
    </row>
    <row r="88" spans="1:3" x14ac:dyDescent="0.25">
      <c r="A88" s="20" t="s">
        <v>49</v>
      </c>
      <c r="B88" t="s">
        <v>62</v>
      </c>
      <c r="C88"/>
    </row>
    <row r="89" spans="1:3" x14ac:dyDescent="0.25">
      <c r="B89" t="s">
        <v>63</v>
      </c>
      <c r="C89"/>
    </row>
    <row r="90" spans="1:3" x14ac:dyDescent="0.25">
      <c r="A90" s="23" t="s">
        <v>64</v>
      </c>
      <c r="B90" t="s">
        <v>86</v>
      </c>
      <c r="C90"/>
    </row>
    <row r="91" spans="1:3" x14ac:dyDescent="0.25">
      <c r="B91" t="s">
        <v>87</v>
      </c>
      <c r="C91"/>
    </row>
    <row r="92" spans="1:3" x14ac:dyDescent="0.25">
      <c r="B92" t="s">
        <v>88</v>
      </c>
      <c r="C92"/>
    </row>
    <row r="93" spans="1:3" x14ac:dyDescent="0.25">
      <c r="B93" t="s">
        <v>89</v>
      </c>
      <c r="C93"/>
    </row>
    <row r="94" spans="1:3" x14ac:dyDescent="0.25">
      <c r="B94" t="s">
        <v>90</v>
      </c>
      <c r="C94"/>
    </row>
    <row r="95" spans="1:3" x14ac:dyDescent="0.25">
      <c r="A95" s="15" t="s">
        <v>79</v>
      </c>
      <c r="C95"/>
    </row>
    <row r="97" spans="1:3" x14ac:dyDescent="0.25">
      <c r="A97" s="15" t="s">
        <v>80</v>
      </c>
      <c r="C97"/>
    </row>
    <row r="99" spans="1:3" x14ac:dyDescent="0.25">
      <c r="A99" s="15" t="s">
        <v>81</v>
      </c>
      <c r="C99"/>
    </row>
    <row r="101" spans="1:3" x14ac:dyDescent="0.25">
      <c r="A101" s="15" t="s">
        <v>82</v>
      </c>
      <c r="C101"/>
    </row>
    <row r="103" spans="1:3" x14ac:dyDescent="0.25">
      <c r="A103" s="15" t="s">
        <v>83</v>
      </c>
      <c r="C103"/>
    </row>
    <row r="105" spans="1:3" x14ac:dyDescent="0.25">
      <c r="A105" s="24" t="s">
        <v>84</v>
      </c>
      <c r="B105" t="s">
        <v>10</v>
      </c>
      <c r="C105"/>
    </row>
    <row r="106" spans="1:3" x14ac:dyDescent="0.25">
      <c r="B106" t="s">
        <v>8</v>
      </c>
      <c r="C106"/>
    </row>
    <row r="107" spans="1:3" x14ac:dyDescent="0.25">
      <c r="B107" t="s">
        <v>11</v>
      </c>
      <c r="C107"/>
    </row>
    <row r="108" spans="1:3" x14ac:dyDescent="0.25">
      <c r="B108" t="s">
        <v>9</v>
      </c>
      <c r="C108"/>
    </row>
    <row r="109" spans="1:3" x14ac:dyDescent="0.25">
      <c r="B109" t="s">
        <v>12</v>
      </c>
      <c r="C109"/>
    </row>
    <row r="110" spans="1:3" x14ac:dyDescent="0.25">
      <c r="A110" t="s">
        <v>85</v>
      </c>
      <c r="C110"/>
    </row>
    <row r="112" spans="1:3" x14ac:dyDescent="0.25">
      <c r="A112" s="25" t="s">
        <v>100</v>
      </c>
      <c r="B112" t="s">
        <v>65</v>
      </c>
      <c r="C112"/>
    </row>
    <row r="113" spans="1:3" x14ac:dyDescent="0.25">
      <c r="B113" t="s">
        <v>66</v>
      </c>
      <c r="C113"/>
    </row>
    <row r="114" spans="1:3" x14ac:dyDescent="0.25">
      <c r="B114" t="s">
        <v>67</v>
      </c>
      <c r="C114"/>
    </row>
    <row r="115" spans="1:3" x14ac:dyDescent="0.25">
      <c r="B115" t="s">
        <v>68</v>
      </c>
      <c r="C115"/>
    </row>
    <row r="116" spans="1:3" x14ac:dyDescent="0.25">
      <c r="A116" t="s">
        <v>69</v>
      </c>
      <c r="C116"/>
    </row>
    <row r="117" spans="1:3" x14ac:dyDescent="0.25">
      <c r="A117" s="26" t="s">
        <v>70</v>
      </c>
      <c r="B117" t="s">
        <v>92</v>
      </c>
      <c r="C117"/>
    </row>
    <row r="118" spans="1:3" x14ac:dyDescent="0.25">
      <c r="B118" t="s">
        <v>93</v>
      </c>
      <c r="C118"/>
    </row>
    <row r="119" spans="1:3" x14ac:dyDescent="0.25">
      <c r="B119" t="s">
        <v>95</v>
      </c>
      <c r="C119"/>
    </row>
    <row r="120" spans="1:3" x14ac:dyDescent="0.25">
      <c r="B120" t="s">
        <v>94</v>
      </c>
      <c r="C120"/>
    </row>
    <row r="121" spans="1:3" x14ac:dyDescent="0.25">
      <c r="B121" t="s">
        <v>96</v>
      </c>
      <c r="C121"/>
    </row>
    <row r="122" spans="1:3" x14ac:dyDescent="0.25">
      <c r="B122" t="s">
        <v>97</v>
      </c>
      <c r="C122"/>
    </row>
    <row r="123" spans="1:3" x14ac:dyDescent="0.25">
      <c r="B123" t="s">
        <v>98</v>
      </c>
      <c r="C123"/>
    </row>
    <row r="124" spans="1:3" x14ac:dyDescent="0.25">
      <c r="B124" t="s">
        <v>99</v>
      </c>
      <c r="C124"/>
    </row>
    <row r="126" spans="1:3" x14ac:dyDescent="0.25">
      <c r="A126" t="s">
        <v>71</v>
      </c>
      <c r="C126"/>
    </row>
    <row r="127" spans="1:3" x14ac:dyDescent="0.25">
      <c r="A127" t="s">
        <v>72</v>
      </c>
      <c r="C127"/>
    </row>
    <row r="128" spans="1:3" x14ac:dyDescent="0.25">
      <c r="A128" s="27" t="s">
        <v>73</v>
      </c>
      <c r="B128" t="s">
        <v>101</v>
      </c>
      <c r="C128"/>
    </row>
    <row r="129" spans="1:3" x14ac:dyDescent="0.25">
      <c r="B129" t="s">
        <v>102</v>
      </c>
      <c r="C129"/>
    </row>
    <row r="130" spans="1:3" x14ac:dyDescent="0.25">
      <c r="B130" t="s">
        <v>103</v>
      </c>
      <c r="C130"/>
    </row>
    <row r="131" spans="1:3" x14ac:dyDescent="0.25">
      <c r="B131" t="s">
        <v>104</v>
      </c>
      <c r="C131"/>
    </row>
    <row r="133" spans="1:3" x14ac:dyDescent="0.25">
      <c r="A133" s="28"/>
      <c r="B133" s="28"/>
      <c r="C133"/>
    </row>
    <row r="135" spans="1:3" x14ac:dyDescent="0.25">
      <c r="B135" t="s">
        <v>62</v>
      </c>
      <c r="C135"/>
    </row>
    <row r="136" spans="1:3" x14ac:dyDescent="0.25">
      <c r="B136" t="s">
        <v>63</v>
      </c>
      <c r="C136"/>
    </row>
    <row r="137" spans="1:3" x14ac:dyDescent="0.25">
      <c r="B137" t="s">
        <v>239</v>
      </c>
      <c r="C137"/>
    </row>
    <row r="138" spans="1:3" x14ac:dyDescent="0.25">
      <c r="B138" t="s">
        <v>235</v>
      </c>
      <c r="C138"/>
    </row>
    <row r="139" spans="1:3" x14ac:dyDescent="0.25">
      <c r="B139" t="s">
        <v>240</v>
      </c>
      <c r="C139"/>
    </row>
    <row r="140" spans="1:3" x14ac:dyDescent="0.25">
      <c r="B140" t="s">
        <v>241</v>
      </c>
      <c r="C140"/>
    </row>
    <row r="141" spans="1:3" x14ac:dyDescent="0.25">
      <c r="B141" t="s">
        <v>236</v>
      </c>
      <c r="C141"/>
    </row>
    <row r="142" spans="1:3" x14ac:dyDescent="0.25">
      <c r="B142" t="s">
        <v>237</v>
      </c>
      <c r="C142"/>
    </row>
    <row r="143" spans="1:3" x14ac:dyDescent="0.25">
      <c r="B143" t="s">
        <v>232</v>
      </c>
      <c r="C143"/>
    </row>
    <row r="144" spans="1:3" x14ac:dyDescent="0.25">
      <c r="B144" t="s">
        <v>253</v>
      </c>
      <c r="C144"/>
    </row>
    <row r="145" spans="2:3" x14ac:dyDescent="0.25">
      <c r="B145" t="s">
        <v>251</v>
      </c>
      <c r="C145"/>
    </row>
    <row r="146" spans="2:3" x14ac:dyDescent="0.25">
      <c r="B146" t="s">
        <v>233</v>
      </c>
      <c r="C146"/>
    </row>
    <row r="147" spans="2:3" x14ac:dyDescent="0.25">
      <c r="B147" t="s">
        <v>234</v>
      </c>
      <c r="C147"/>
    </row>
    <row r="148" spans="2:3" x14ac:dyDescent="0.25">
      <c r="B148" t="s">
        <v>238</v>
      </c>
      <c r="C148"/>
    </row>
    <row r="149" spans="2:3" x14ac:dyDescent="0.25">
      <c r="B149" t="s">
        <v>86</v>
      </c>
      <c r="C149"/>
    </row>
    <row r="150" spans="2:3" x14ac:dyDescent="0.25">
      <c r="B150" t="s">
        <v>87</v>
      </c>
      <c r="C150"/>
    </row>
    <row r="151" spans="2:3" x14ac:dyDescent="0.25">
      <c r="B151" t="s">
        <v>88</v>
      </c>
      <c r="C151"/>
    </row>
    <row r="152" spans="2:3" x14ac:dyDescent="0.25">
      <c r="B152" t="s">
        <v>89</v>
      </c>
      <c r="C152"/>
    </row>
    <row r="153" spans="2:3" x14ac:dyDescent="0.25">
      <c r="B153" t="s">
        <v>90</v>
      </c>
      <c r="C153"/>
    </row>
    <row r="154" spans="2:3" x14ac:dyDescent="0.25">
      <c r="B154" t="s">
        <v>10</v>
      </c>
      <c r="C154"/>
    </row>
    <row r="155" spans="2:3" x14ac:dyDescent="0.25">
      <c r="B155" t="s">
        <v>8</v>
      </c>
      <c r="C155"/>
    </row>
    <row r="156" spans="2:3" x14ac:dyDescent="0.25">
      <c r="B156" t="s">
        <v>11</v>
      </c>
      <c r="C156"/>
    </row>
    <row r="157" spans="2:3" x14ac:dyDescent="0.25">
      <c r="B157" t="s">
        <v>9</v>
      </c>
      <c r="C157"/>
    </row>
    <row r="158" spans="2:3" x14ac:dyDescent="0.25">
      <c r="B158" t="s">
        <v>12</v>
      </c>
      <c r="C158"/>
    </row>
    <row r="159" spans="2:3" x14ac:dyDescent="0.25">
      <c r="B159" t="s">
        <v>65</v>
      </c>
      <c r="C159"/>
    </row>
    <row r="160" spans="2:3" x14ac:dyDescent="0.25">
      <c r="B160" t="s">
        <v>66</v>
      </c>
      <c r="C160"/>
    </row>
    <row r="161" spans="2:3" x14ac:dyDescent="0.25">
      <c r="B161" t="s">
        <v>67</v>
      </c>
      <c r="C161"/>
    </row>
    <row r="162" spans="2:3" x14ac:dyDescent="0.25">
      <c r="B162" t="s">
        <v>68</v>
      </c>
      <c r="C162"/>
    </row>
    <row r="163" spans="2:3" x14ac:dyDescent="0.25">
      <c r="B163" t="s">
        <v>92</v>
      </c>
      <c r="C163"/>
    </row>
    <row r="164" spans="2:3" x14ac:dyDescent="0.25">
      <c r="B164" t="s">
        <v>93</v>
      </c>
      <c r="C164"/>
    </row>
    <row r="165" spans="2:3" x14ac:dyDescent="0.25">
      <c r="B165" t="s">
        <v>95</v>
      </c>
      <c r="C165"/>
    </row>
    <row r="166" spans="2:3" x14ac:dyDescent="0.25">
      <c r="B166" t="s">
        <v>94</v>
      </c>
      <c r="C166"/>
    </row>
    <row r="167" spans="2:3" x14ac:dyDescent="0.25">
      <c r="B167" t="s">
        <v>96</v>
      </c>
      <c r="C167"/>
    </row>
    <row r="168" spans="2:3" x14ac:dyDescent="0.25">
      <c r="B168" t="s">
        <v>97</v>
      </c>
      <c r="C168"/>
    </row>
    <row r="169" spans="2:3" x14ac:dyDescent="0.25">
      <c r="B169" t="s">
        <v>98</v>
      </c>
      <c r="C169"/>
    </row>
    <row r="170" spans="2:3" x14ac:dyDescent="0.25">
      <c r="B170" t="s">
        <v>99</v>
      </c>
      <c r="C170"/>
    </row>
    <row r="171" spans="2:3" x14ac:dyDescent="0.25">
      <c r="B171" t="s">
        <v>101</v>
      </c>
      <c r="C171"/>
    </row>
    <row r="172" spans="2:3" x14ac:dyDescent="0.25">
      <c r="B172" t="s">
        <v>102</v>
      </c>
      <c r="C172"/>
    </row>
    <row r="173" spans="2:3" x14ac:dyDescent="0.25">
      <c r="B173" t="s">
        <v>103</v>
      </c>
      <c r="C173"/>
    </row>
    <row r="174" spans="2:3" x14ac:dyDescent="0.25">
      <c r="B174" t="s">
        <v>104</v>
      </c>
      <c r="C174"/>
    </row>
    <row r="177" spans="1:3" x14ac:dyDescent="0.25">
      <c r="A177" s="25" t="s">
        <v>50</v>
      </c>
      <c r="C177"/>
    </row>
    <row r="178" spans="1:3" x14ac:dyDescent="0.25">
      <c r="A178" s="25"/>
      <c r="C178"/>
    </row>
    <row r="179" spans="1:3" x14ac:dyDescent="0.25">
      <c r="A179" s="138"/>
      <c r="B179" t="s">
        <v>65</v>
      </c>
      <c r="C179"/>
    </row>
    <row r="180" spans="1:3" x14ac:dyDescent="0.25">
      <c r="A180" s="138"/>
      <c r="B180" t="s">
        <v>66</v>
      </c>
      <c r="C180"/>
    </row>
    <row r="181" spans="1:3" x14ac:dyDescent="0.25">
      <c r="A181" s="138"/>
      <c r="B181" t="s">
        <v>51</v>
      </c>
      <c r="C181"/>
    </row>
    <row r="182" spans="1:3" x14ac:dyDescent="0.25">
      <c r="B182" t="s">
        <v>52</v>
      </c>
      <c r="C182"/>
    </row>
    <row r="183" spans="1:3" x14ac:dyDescent="0.25">
      <c r="B183" t="s">
        <v>53</v>
      </c>
      <c r="C183"/>
    </row>
    <row r="184" spans="1:3" x14ac:dyDescent="0.25">
      <c r="B184" t="s">
        <v>54</v>
      </c>
      <c r="C184"/>
    </row>
    <row r="185" spans="1:3" x14ac:dyDescent="0.25">
      <c r="B185" t="s">
        <v>55</v>
      </c>
      <c r="C185"/>
    </row>
    <row r="186" spans="1:3" x14ac:dyDescent="0.25">
      <c r="B186" t="s">
        <v>56</v>
      </c>
      <c r="C186"/>
    </row>
    <row r="187" spans="1:3" x14ac:dyDescent="0.25">
      <c r="B187" t="s">
        <v>57</v>
      </c>
      <c r="C187"/>
    </row>
    <row r="188" spans="1:3" x14ac:dyDescent="0.25">
      <c r="B188" t="s">
        <v>58</v>
      </c>
      <c r="C188"/>
    </row>
    <row r="189" spans="1:3" x14ac:dyDescent="0.25">
      <c r="B189" t="s">
        <v>59</v>
      </c>
      <c r="C189"/>
    </row>
    <row r="190" spans="1:3" x14ac:dyDescent="0.25">
      <c r="B190" t="s">
        <v>60</v>
      </c>
      <c r="C190"/>
    </row>
    <row r="191" spans="1:3" x14ac:dyDescent="0.25">
      <c r="B191" t="s">
        <v>61</v>
      </c>
      <c r="C191"/>
    </row>
    <row r="192" spans="1:3" x14ac:dyDescent="0.25">
      <c r="B192" t="s">
        <v>77</v>
      </c>
      <c r="C192"/>
    </row>
    <row r="193" spans="1:3" x14ac:dyDescent="0.25">
      <c r="B193" t="s">
        <v>78</v>
      </c>
      <c r="C193"/>
    </row>
    <row r="194" spans="1:3" x14ac:dyDescent="0.25">
      <c r="C194"/>
    </row>
    <row r="197" spans="1:3" x14ac:dyDescent="0.25">
      <c r="A197" s="26" t="s">
        <v>108</v>
      </c>
      <c r="B197" s="32">
        <v>25</v>
      </c>
      <c r="C197"/>
    </row>
    <row r="198" spans="1:3" x14ac:dyDescent="0.25">
      <c r="B198" s="33">
        <v>10</v>
      </c>
      <c r="C198"/>
    </row>
    <row r="199" spans="1:3" x14ac:dyDescent="0.25">
      <c r="B199" s="33">
        <v>5</v>
      </c>
      <c r="C199"/>
    </row>
    <row r="200" spans="1:3" x14ac:dyDescent="0.25">
      <c r="B200" s="33">
        <v>2</v>
      </c>
      <c r="C200"/>
    </row>
    <row r="202" spans="1:3" x14ac:dyDescent="0.25">
      <c r="A202" t="s">
        <v>109</v>
      </c>
      <c r="B202" s="34" t="s">
        <v>110</v>
      </c>
      <c r="C202"/>
    </row>
    <row r="203" spans="1:3" x14ac:dyDescent="0.25">
      <c r="B203" s="34" t="s">
        <v>111</v>
      </c>
      <c r="C203"/>
    </row>
    <row r="204" spans="1:3" x14ac:dyDescent="0.25">
      <c r="B204" s="34" t="s">
        <v>112</v>
      </c>
      <c r="C204"/>
    </row>
    <row r="205" spans="1:3" x14ac:dyDescent="0.25">
      <c r="B205" s="34" t="s">
        <v>113</v>
      </c>
      <c r="C205"/>
    </row>
    <row r="206" spans="1:3" x14ac:dyDescent="0.25">
      <c r="B206" s="34" t="s">
        <v>114</v>
      </c>
      <c r="C206"/>
    </row>
    <row r="207" spans="1:3" x14ac:dyDescent="0.25">
      <c r="B207" s="34" t="s">
        <v>115</v>
      </c>
      <c r="C207"/>
    </row>
    <row r="208" spans="1:3" x14ac:dyDescent="0.25">
      <c r="B208" s="34" t="s">
        <v>116</v>
      </c>
      <c r="C208"/>
    </row>
    <row r="209" spans="2:3" x14ac:dyDescent="0.25">
      <c r="B209" s="34" t="s">
        <v>117</v>
      </c>
      <c r="C209"/>
    </row>
    <row r="210" spans="2:3" x14ac:dyDescent="0.25">
      <c r="B210" s="34" t="s">
        <v>118</v>
      </c>
      <c r="C210"/>
    </row>
    <row r="211" spans="2:3" x14ac:dyDescent="0.25">
      <c r="B211" s="34" t="s">
        <v>119</v>
      </c>
      <c r="C211"/>
    </row>
    <row r="212" spans="2:3" x14ac:dyDescent="0.25">
      <c r="B212" s="34" t="s">
        <v>120</v>
      </c>
      <c r="C212"/>
    </row>
    <row r="213" spans="2:3" x14ac:dyDescent="0.25">
      <c r="B213" s="34" t="s">
        <v>121</v>
      </c>
      <c r="C213"/>
    </row>
    <row r="214" spans="2:3" x14ac:dyDescent="0.25">
      <c r="B214" s="34" t="s">
        <v>122</v>
      </c>
      <c r="C214"/>
    </row>
    <row r="215" spans="2:3" x14ac:dyDescent="0.25">
      <c r="B215" s="34" t="s">
        <v>123</v>
      </c>
      <c r="C215"/>
    </row>
    <row r="216" spans="2:3" x14ac:dyDescent="0.25">
      <c r="B216" s="34" t="s">
        <v>124</v>
      </c>
      <c r="C216"/>
    </row>
    <row r="217" spans="2:3" x14ac:dyDescent="0.25">
      <c r="B217" s="34" t="s">
        <v>125</v>
      </c>
      <c r="C217"/>
    </row>
    <row r="218" spans="2:3" x14ac:dyDescent="0.25">
      <c r="B218" s="34" t="s">
        <v>126</v>
      </c>
      <c r="C218"/>
    </row>
    <row r="219" spans="2:3" x14ac:dyDescent="0.25">
      <c r="B219" s="34" t="s">
        <v>127</v>
      </c>
      <c r="C219"/>
    </row>
    <row r="220" spans="2:3" x14ac:dyDescent="0.25">
      <c r="B220" s="34" t="s">
        <v>128</v>
      </c>
      <c r="C220"/>
    </row>
    <row r="221" spans="2:3" x14ac:dyDescent="0.25">
      <c r="B221" s="34" t="s">
        <v>129</v>
      </c>
      <c r="C221"/>
    </row>
    <row r="222" spans="2:3" x14ac:dyDescent="0.25">
      <c r="B222" s="34" t="s">
        <v>130</v>
      </c>
      <c r="C222"/>
    </row>
    <row r="223" spans="2:3" x14ac:dyDescent="0.25">
      <c r="B223" s="34" t="s">
        <v>131</v>
      </c>
      <c r="C223"/>
    </row>
    <row r="224" spans="2:3" x14ac:dyDescent="0.25">
      <c r="B224" s="34" t="s">
        <v>132</v>
      </c>
      <c r="C224"/>
    </row>
    <row r="225" spans="2:3" x14ac:dyDescent="0.25">
      <c r="B225" s="34" t="s">
        <v>133</v>
      </c>
      <c r="C225"/>
    </row>
    <row r="226" spans="2:3" x14ac:dyDescent="0.25">
      <c r="B226" s="34" t="s">
        <v>134</v>
      </c>
      <c r="C226"/>
    </row>
    <row r="227" spans="2:3" x14ac:dyDescent="0.25">
      <c r="B227" s="34" t="s">
        <v>135</v>
      </c>
      <c r="C227"/>
    </row>
    <row r="228" spans="2:3" x14ac:dyDescent="0.25">
      <c r="B228" s="34" t="s">
        <v>136</v>
      </c>
      <c r="C228"/>
    </row>
    <row r="229" spans="2:3" x14ac:dyDescent="0.25">
      <c r="B229" s="34" t="s">
        <v>137</v>
      </c>
      <c r="C229"/>
    </row>
    <row r="230" spans="2:3" x14ac:dyDescent="0.25">
      <c r="B230" s="34" t="s">
        <v>138</v>
      </c>
      <c r="C230"/>
    </row>
    <row r="231" spans="2:3" x14ac:dyDescent="0.25">
      <c r="B231" s="34" t="s">
        <v>139</v>
      </c>
      <c r="C231"/>
    </row>
    <row r="232" spans="2:3" x14ac:dyDescent="0.25">
      <c r="B232" s="34" t="s">
        <v>140</v>
      </c>
      <c r="C232"/>
    </row>
    <row r="233" spans="2:3" x14ac:dyDescent="0.25">
      <c r="B233" s="34" t="s">
        <v>141</v>
      </c>
      <c r="C233"/>
    </row>
    <row r="234" spans="2:3" x14ac:dyDescent="0.25">
      <c r="B234" s="34" t="s">
        <v>142</v>
      </c>
      <c r="C234"/>
    </row>
    <row r="235" spans="2:3" x14ac:dyDescent="0.25">
      <c r="B235" s="34" t="s">
        <v>143</v>
      </c>
      <c r="C235"/>
    </row>
    <row r="236" spans="2:3" x14ac:dyDescent="0.25">
      <c r="B236" s="34" t="s">
        <v>144</v>
      </c>
      <c r="C236"/>
    </row>
    <row r="237" spans="2:3" x14ac:dyDescent="0.25">
      <c r="B237" s="34" t="s">
        <v>145</v>
      </c>
      <c r="C237"/>
    </row>
    <row r="238" spans="2:3" x14ac:dyDescent="0.25">
      <c r="B238" s="34" t="s">
        <v>146</v>
      </c>
      <c r="C238"/>
    </row>
    <row r="239" spans="2:3" x14ac:dyDescent="0.25">
      <c r="B239" s="34" t="s">
        <v>147</v>
      </c>
      <c r="C239"/>
    </row>
    <row r="240" spans="2:3" x14ac:dyDescent="0.25">
      <c r="B240" s="34" t="s">
        <v>148</v>
      </c>
      <c r="C240"/>
    </row>
    <row r="241" spans="2:3" x14ac:dyDescent="0.25">
      <c r="B241" s="34" t="s">
        <v>149</v>
      </c>
      <c r="C241"/>
    </row>
    <row r="242" spans="2:3" x14ac:dyDescent="0.25">
      <c r="B242" s="34" t="s">
        <v>150</v>
      </c>
      <c r="C242"/>
    </row>
    <row r="243" spans="2:3" x14ac:dyDescent="0.25">
      <c r="B243" s="34" t="s">
        <v>151</v>
      </c>
      <c r="C243"/>
    </row>
    <row r="244" spans="2:3" x14ac:dyDescent="0.25">
      <c r="B244" s="34" t="s">
        <v>152</v>
      </c>
      <c r="C244"/>
    </row>
    <row r="245" spans="2:3" x14ac:dyDescent="0.25">
      <c r="B245" s="34" t="s">
        <v>153</v>
      </c>
      <c r="C245"/>
    </row>
    <row r="246" spans="2:3" x14ac:dyDescent="0.25">
      <c r="B246" s="34" t="s">
        <v>154</v>
      </c>
      <c r="C246"/>
    </row>
    <row r="247" spans="2:3" x14ac:dyDescent="0.25">
      <c r="B247" s="34" t="s">
        <v>155</v>
      </c>
      <c r="C247"/>
    </row>
    <row r="248" spans="2:3" x14ac:dyDescent="0.25">
      <c r="B248" s="34" t="s">
        <v>156</v>
      </c>
      <c r="C248"/>
    </row>
    <row r="249" spans="2:3" x14ac:dyDescent="0.25">
      <c r="B249" s="34" t="s">
        <v>157</v>
      </c>
      <c r="C249"/>
    </row>
    <row r="250" spans="2:3" x14ac:dyDescent="0.25">
      <c r="B250" s="34" t="s">
        <v>158</v>
      </c>
      <c r="C250"/>
    </row>
    <row r="251" spans="2:3" x14ac:dyDescent="0.25">
      <c r="B251" s="34" t="s">
        <v>159</v>
      </c>
      <c r="C251"/>
    </row>
    <row r="252" spans="2:3" x14ac:dyDescent="0.25">
      <c r="B252" s="34" t="s">
        <v>160</v>
      </c>
      <c r="C252"/>
    </row>
    <row r="253" spans="2:3" x14ac:dyDescent="0.25">
      <c r="B253" s="34" t="s">
        <v>161</v>
      </c>
      <c r="C253"/>
    </row>
    <row r="254" spans="2:3" x14ac:dyDescent="0.25">
      <c r="B254" s="34" t="s">
        <v>162</v>
      </c>
      <c r="C254"/>
    </row>
    <row r="255" spans="2:3" x14ac:dyDescent="0.25">
      <c r="B255" s="34" t="s">
        <v>163</v>
      </c>
      <c r="C255"/>
    </row>
    <row r="256" spans="2:3" x14ac:dyDescent="0.25">
      <c r="B256" s="34" t="s">
        <v>164</v>
      </c>
      <c r="C256"/>
    </row>
    <row r="257" spans="2:3" x14ac:dyDescent="0.25">
      <c r="B257" s="34" t="s">
        <v>165</v>
      </c>
      <c r="C257"/>
    </row>
    <row r="258" spans="2:3" x14ac:dyDescent="0.25">
      <c r="B258" s="34" t="s">
        <v>166</v>
      </c>
      <c r="C258"/>
    </row>
    <row r="259" spans="2:3" x14ac:dyDescent="0.25">
      <c r="B259" s="34" t="s">
        <v>167</v>
      </c>
      <c r="C259"/>
    </row>
    <row r="260" spans="2:3" x14ac:dyDescent="0.25">
      <c r="B260" s="34" t="s">
        <v>168</v>
      </c>
      <c r="C260"/>
    </row>
    <row r="261" spans="2:3" x14ac:dyDescent="0.25">
      <c r="B261" s="34" t="s">
        <v>169</v>
      </c>
      <c r="C261"/>
    </row>
    <row r="262" spans="2:3" x14ac:dyDescent="0.25">
      <c r="B262" s="34" t="s">
        <v>170</v>
      </c>
      <c r="C262"/>
    </row>
    <row r="263" spans="2:3" x14ac:dyDescent="0.25">
      <c r="B263" s="34" t="s">
        <v>171</v>
      </c>
      <c r="C263"/>
    </row>
    <row r="264" spans="2:3" x14ac:dyDescent="0.25">
      <c r="B264" s="34" t="s">
        <v>172</v>
      </c>
      <c r="C264"/>
    </row>
    <row r="265" spans="2:3" x14ac:dyDescent="0.25">
      <c r="B265" s="34" t="s">
        <v>173</v>
      </c>
      <c r="C265"/>
    </row>
    <row r="266" spans="2:3" x14ac:dyDescent="0.25">
      <c r="B266" s="34" t="s">
        <v>174</v>
      </c>
      <c r="C266"/>
    </row>
    <row r="267" spans="2:3" x14ac:dyDescent="0.25">
      <c r="B267" s="34" t="s">
        <v>175</v>
      </c>
      <c r="C267"/>
    </row>
    <row r="268" spans="2:3" x14ac:dyDescent="0.25">
      <c r="B268" s="34" t="s">
        <v>176</v>
      </c>
      <c r="C268"/>
    </row>
    <row r="269" spans="2:3" x14ac:dyDescent="0.25">
      <c r="B269" s="34" t="s">
        <v>177</v>
      </c>
      <c r="C269"/>
    </row>
    <row r="270" spans="2:3" x14ac:dyDescent="0.25">
      <c r="B270" s="34" t="s">
        <v>178</v>
      </c>
      <c r="C270"/>
    </row>
    <row r="271" spans="2:3" x14ac:dyDescent="0.25">
      <c r="B271" s="34" t="s">
        <v>179</v>
      </c>
      <c r="C271"/>
    </row>
    <row r="272" spans="2:3" x14ac:dyDescent="0.25">
      <c r="B272" s="34" t="s">
        <v>180</v>
      </c>
      <c r="C272"/>
    </row>
    <row r="273" spans="2:3" x14ac:dyDescent="0.25">
      <c r="B273" s="34" t="s">
        <v>181</v>
      </c>
      <c r="C273"/>
    </row>
    <row r="274" spans="2:3" x14ac:dyDescent="0.25">
      <c r="B274" s="34" t="s">
        <v>182</v>
      </c>
      <c r="C274"/>
    </row>
    <row r="275" spans="2:3" x14ac:dyDescent="0.25">
      <c r="B275" s="34" t="s">
        <v>183</v>
      </c>
      <c r="C275"/>
    </row>
    <row r="276" spans="2:3" x14ac:dyDescent="0.25">
      <c r="B276" s="34" t="s">
        <v>184</v>
      </c>
      <c r="C276"/>
    </row>
    <row r="277" spans="2:3" x14ac:dyDescent="0.25">
      <c r="B277" s="34" t="s">
        <v>185</v>
      </c>
      <c r="C277"/>
    </row>
    <row r="278" spans="2:3" x14ac:dyDescent="0.25">
      <c r="B278" s="34" t="s">
        <v>186</v>
      </c>
      <c r="C278"/>
    </row>
    <row r="279" spans="2:3" x14ac:dyDescent="0.25">
      <c r="B279" s="34" t="s">
        <v>187</v>
      </c>
      <c r="C279"/>
    </row>
    <row r="280" spans="2:3" x14ac:dyDescent="0.25">
      <c r="B280" s="34" t="s">
        <v>188</v>
      </c>
      <c r="C280"/>
    </row>
    <row r="281" spans="2:3" x14ac:dyDescent="0.25">
      <c r="B281" s="34" t="s">
        <v>189</v>
      </c>
      <c r="C281"/>
    </row>
    <row r="282" spans="2:3" x14ac:dyDescent="0.25">
      <c r="B282" s="34" t="s">
        <v>190</v>
      </c>
      <c r="C282"/>
    </row>
    <row r="283" spans="2:3" x14ac:dyDescent="0.25">
      <c r="B283" s="34" t="s">
        <v>191</v>
      </c>
      <c r="C283"/>
    </row>
    <row r="284" spans="2:3" x14ac:dyDescent="0.25">
      <c r="B284" s="34" t="s">
        <v>192</v>
      </c>
      <c r="C284"/>
    </row>
    <row r="285" spans="2:3" x14ac:dyDescent="0.25">
      <c r="B285" s="34" t="s">
        <v>193</v>
      </c>
      <c r="C285"/>
    </row>
    <row r="286" spans="2:3" x14ac:dyDescent="0.25">
      <c r="B286" s="34" t="s">
        <v>194</v>
      </c>
      <c r="C286"/>
    </row>
    <row r="287" spans="2:3" x14ac:dyDescent="0.25">
      <c r="B287" s="34" t="s">
        <v>195</v>
      </c>
      <c r="C287"/>
    </row>
    <row r="288" spans="2:3" x14ac:dyDescent="0.25">
      <c r="B288" s="34" t="s">
        <v>196</v>
      </c>
      <c r="C288"/>
    </row>
    <row r="289" spans="2:3" x14ac:dyDescent="0.25">
      <c r="B289" s="34" t="s">
        <v>197</v>
      </c>
      <c r="C289"/>
    </row>
    <row r="290" spans="2:3" x14ac:dyDescent="0.25">
      <c r="B290" s="34" t="s">
        <v>198</v>
      </c>
      <c r="C290"/>
    </row>
    <row r="291" spans="2:3" x14ac:dyDescent="0.25">
      <c r="B291" s="34" t="s">
        <v>199</v>
      </c>
      <c r="C291"/>
    </row>
    <row r="292" spans="2:3" x14ac:dyDescent="0.25">
      <c r="B292" s="34" t="s">
        <v>200</v>
      </c>
      <c r="C292"/>
    </row>
    <row r="293" spans="2:3" x14ac:dyDescent="0.25">
      <c r="B293" s="34" t="s">
        <v>201</v>
      </c>
      <c r="C293"/>
    </row>
    <row r="294" spans="2:3" x14ac:dyDescent="0.25">
      <c r="B294" s="34" t="s">
        <v>202</v>
      </c>
      <c r="C294"/>
    </row>
    <row r="295" spans="2:3" x14ac:dyDescent="0.25">
      <c r="B295" s="34" t="s">
        <v>203</v>
      </c>
      <c r="C295"/>
    </row>
    <row r="296" spans="2:3" x14ac:dyDescent="0.25">
      <c r="B296" s="34" t="s">
        <v>204</v>
      </c>
      <c r="C296"/>
    </row>
    <row r="297" spans="2:3" x14ac:dyDescent="0.25">
      <c r="B297" s="34" t="s">
        <v>205</v>
      </c>
      <c r="C297"/>
    </row>
    <row r="298" spans="2:3" x14ac:dyDescent="0.25">
      <c r="B298" s="34" t="s">
        <v>206</v>
      </c>
      <c r="C298"/>
    </row>
    <row r="299" spans="2:3" x14ac:dyDescent="0.25">
      <c r="B299" s="34" t="s">
        <v>207</v>
      </c>
      <c r="C299"/>
    </row>
    <row r="300" spans="2:3" x14ac:dyDescent="0.25">
      <c r="B300" s="34" t="s">
        <v>208</v>
      </c>
      <c r="C300"/>
    </row>
    <row r="301" spans="2:3" x14ac:dyDescent="0.25">
      <c r="B301" s="34" t="s">
        <v>209</v>
      </c>
      <c r="C301"/>
    </row>
  </sheetData>
  <mergeCells count="24">
    <mergeCell ref="A3:H3"/>
    <mergeCell ref="A4:H4"/>
    <mergeCell ref="A6:G6"/>
    <mergeCell ref="A7:A8"/>
    <mergeCell ref="B7:B8"/>
    <mergeCell ref="C7:C8"/>
    <mergeCell ref="D7:D8"/>
    <mergeCell ref="E7:E8"/>
    <mergeCell ref="F7:F8"/>
    <mergeCell ref="G7:G8"/>
    <mergeCell ref="F30:F31"/>
    <mergeCell ref="G30:G31"/>
    <mergeCell ref="H30:H31"/>
    <mergeCell ref="A42:B42"/>
    <mergeCell ref="H7:H8"/>
    <mergeCell ref="A18:B18"/>
    <mergeCell ref="B26:I26"/>
    <mergeCell ref="B27:I27"/>
    <mergeCell ref="A29:G29"/>
    <mergeCell ref="A30:A31"/>
    <mergeCell ref="B30:B31"/>
    <mergeCell ref="C30:C31"/>
    <mergeCell ref="D30:D31"/>
    <mergeCell ref="E30:E31"/>
  </mergeCells>
  <dataValidations count="7">
    <dataValidation type="list" allowBlank="1" showInputMessage="1" showErrorMessage="1" sqref="B27:I27 A4:H5">
      <formula1>$B$44:$B$61</formula1>
    </dataValidation>
    <dataValidation type="list" allowBlank="1" showInputMessage="1" showErrorMessage="1" sqref="C10:C17 C33:C41">
      <formula1>$B$136:$B$176</formula1>
    </dataValidation>
    <dataValidation type="list" allowBlank="1" showInputMessage="1" showErrorMessage="1" sqref="B10:B17 B39:B41">
      <formula1>$B$65:$B$86</formula1>
    </dataValidation>
    <dataValidation type="list" allowBlank="1" showInputMessage="1" showErrorMessage="1" sqref="C9 C32">
      <formula1>$B$134:$B$174</formula1>
    </dataValidation>
    <dataValidation type="list" allowBlank="1" showInputMessage="1" showErrorMessage="1" sqref="B9">
      <formula1>$B$63:$B$84</formula1>
    </dataValidation>
    <dataValidation type="list" allowBlank="1" showInputMessage="1" showErrorMessage="1" sqref="F9:F17 F32:F41">
      <formula1>$B$197:$B$200</formula1>
    </dataValidation>
    <dataValidation type="list" allowBlank="1" showInputMessage="1" showErrorMessage="1" sqref="D9:D17 D32:D41">
      <formula1>$B$176:$B$193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44"/>
  <sheetViews>
    <sheetView topLeftCell="K10" zoomScaleNormal="100" workbookViewId="0">
      <selection activeCell="K30" sqref="K30"/>
    </sheetView>
  </sheetViews>
  <sheetFormatPr defaultRowHeight="15" x14ac:dyDescent="0.25"/>
  <cols>
    <col min="1" max="1" width="7.28515625" customWidth="1"/>
    <col min="2" max="2" width="61" customWidth="1"/>
    <col min="3" max="3" width="16.28515625" customWidth="1"/>
    <col min="4" max="4" width="16.85546875" customWidth="1"/>
    <col min="5" max="5" width="13.140625" customWidth="1"/>
    <col min="6" max="6" width="18" customWidth="1"/>
    <col min="7" max="8" width="13.5703125" customWidth="1"/>
    <col min="9" max="9" width="14" customWidth="1"/>
    <col min="10" max="10" width="10.5703125" customWidth="1"/>
    <col min="11" max="11" width="86.28515625" customWidth="1"/>
    <col min="12" max="13" width="11.85546875" customWidth="1"/>
    <col min="14" max="14" width="12" customWidth="1"/>
    <col min="15" max="15" width="12" style="69" customWidth="1"/>
    <col min="16" max="16" width="11.42578125" customWidth="1"/>
    <col min="17" max="17" width="12.28515625" style="69" customWidth="1"/>
    <col min="18" max="18" width="23.5703125" style="69" customWidth="1"/>
    <col min="19" max="19" width="13.5703125" customWidth="1"/>
  </cols>
  <sheetData>
    <row r="2" spans="1:21" ht="18.75" x14ac:dyDescent="0.3">
      <c r="A2" s="67" t="s">
        <v>227</v>
      </c>
      <c r="C2" s="15"/>
      <c r="E2" s="31"/>
    </row>
    <row r="3" spans="1:21" ht="18.75" x14ac:dyDescent="0.3">
      <c r="A3" s="194" t="s">
        <v>45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68"/>
    </row>
    <row r="4" spans="1:21" ht="21" x14ac:dyDescent="0.3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28"/>
      <c r="T4" s="17"/>
      <c r="U4" s="17"/>
    </row>
    <row r="5" spans="1:21" x14ac:dyDescent="0.25">
      <c r="A5" s="17"/>
      <c r="B5" s="123"/>
      <c r="C5" s="12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22"/>
      <c r="P5" s="17"/>
      <c r="Q5" s="122"/>
      <c r="R5" s="122"/>
      <c r="S5" s="17"/>
      <c r="T5" s="17"/>
      <c r="U5" s="17"/>
    </row>
    <row r="6" spans="1:21" ht="32.25" customHeight="1" x14ac:dyDescent="0.25">
      <c r="A6" s="204" t="s">
        <v>220</v>
      </c>
      <c r="B6" s="205"/>
      <c r="C6" s="205"/>
      <c r="D6" s="205"/>
      <c r="E6" s="205"/>
      <c r="F6" s="205"/>
      <c r="G6" s="205"/>
      <c r="H6" s="20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6" customHeight="1" x14ac:dyDescent="0.25">
      <c r="A7" s="202" t="s">
        <v>0</v>
      </c>
      <c r="B7" s="202" t="s">
        <v>2</v>
      </c>
      <c r="C7" s="198" t="s">
        <v>35</v>
      </c>
      <c r="D7" s="198" t="s">
        <v>5</v>
      </c>
      <c r="E7" s="198" t="s">
        <v>309</v>
      </c>
      <c r="F7" s="195" t="s">
        <v>3</v>
      </c>
      <c r="G7" s="195" t="s">
        <v>218</v>
      </c>
      <c r="H7" s="195" t="s">
        <v>217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9" customHeight="1" thickBot="1" x14ac:dyDescent="0.3">
      <c r="A8" s="203"/>
      <c r="B8" s="203"/>
      <c r="C8" s="199"/>
      <c r="D8" s="199"/>
      <c r="E8" s="201"/>
      <c r="F8" s="196"/>
      <c r="G8" s="196"/>
      <c r="H8" s="20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5.75" customHeight="1" x14ac:dyDescent="0.25">
      <c r="A9" s="103"/>
      <c r="B9" s="190" t="s">
        <v>214</v>
      </c>
      <c r="C9" s="191"/>
      <c r="D9" s="104"/>
      <c r="E9" s="105"/>
      <c r="F9" s="106"/>
      <c r="G9" s="105"/>
      <c r="H9" s="107"/>
      <c r="I9" s="17"/>
      <c r="J9" s="66" t="s">
        <v>219</v>
      </c>
      <c r="K9" s="72" t="s">
        <v>226</v>
      </c>
      <c r="L9" s="76">
        <v>2018</v>
      </c>
      <c r="M9" s="77" t="s">
        <v>223</v>
      </c>
      <c r="N9" s="82">
        <v>2019</v>
      </c>
      <c r="O9" s="83" t="s">
        <v>223</v>
      </c>
      <c r="P9" s="84">
        <v>2020</v>
      </c>
      <c r="Q9" s="85" t="s">
        <v>223</v>
      </c>
      <c r="R9" s="113" t="s">
        <v>222</v>
      </c>
      <c r="S9" s="114" t="s">
        <v>223</v>
      </c>
      <c r="T9" s="17"/>
      <c r="U9" s="17"/>
    </row>
    <row r="10" spans="1:21" x14ac:dyDescent="0.25">
      <c r="A10" s="2">
        <v>1</v>
      </c>
      <c r="B10" s="61" t="s">
        <v>308</v>
      </c>
      <c r="C10" s="63" t="s">
        <v>101</v>
      </c>
      <c r="D10" s="63" t="s">
        <v>51</v>
      </c>
      <c r="E10" s="64">
        <v>5</v>
      </c>
      <c r="F10" s="14">
        <v>25</v>
      </c>
      <c r="G10" s="11">
        <f t="shared" ref="G10:G18" si="0">E10*F10</f>
        <v>125</v>
      </c>
      <c r="H10" s="29">
        <f>E10/E19*100</f>
        <v>20.833333333333336</v>
      </c>
      <c r="I10" s="17"/>
      <c r="J10" s="7">
        <v>1</v>
      </c>
      <c r="K10" s="73" t="s">
        <v>13</v>
      </c>
      <c r="L10" s="78">
        <v>0</v>
      </c>
      <c r="M10" s="79">
        <v>0</v>
      </c>
      <c r="N10" s="78">
        <v>0</v>
      </c>
      <c r="O10" s="79">
        <v>0</v>
      </c>
      <c r="P10" s="78">
        <v>0</v>
      </c>
      <c r="Q10" s="79">
        <v>0</v>
      </c>
      <c r="R10" s="78">
        <v>0</v>
      </c>
      <c r="S10" s="115">
        <v>0</v>
      </c>
      <c r="T10" s="17"/>
      <c r="U10" s="17"/>
    </row>
    <row r="11" spans="1:21" x14ac:dyDescent="0.25">
      <c r="A11" s="2">
        <v>2</v>
      </c>
      <c r="B11" s="61" t="s">
        <v>16</v>
      </c>
      <c r="C11" s="4" t="s">
        <v>101</v>
      </c>
      <c r="D11" s="4" t="s">
        <v>52</v>
      </c>
      <c r="E11" s="7">
        <v>2</v>
      </c>
      <c r="F11" s="14">
        <v>25</v>
      </c>
      <c r="G11" s="11">
        <f t="shared" si="0"/>
        <v>50</v>
      </c>
      <c r="H11" s="36">
        <f>E11/E19*100</f>
        <v>8.3333333333333321</v>
      </c>
      <c r="I11" s="17"/>
      <c r="J11" s="7">
        <v>2</v>
      </c>
      <c r="K11" s="73" t="s">
        <v>14</v>
      </c>
      <c r="L11" s="133">
        <v>0</v>
      </c>
      <c r="M11" s="79">
        <v>0</v>
      </c>
      <c r="N11" s="133">
        <v>0</v>
      </c>
      <c r="O11" s="79">
        <v>0</v>
      </c>
      <c r="P11" s="133">
        <v>0</v>
      </c>
      <c r="Q11" s="79">
        <v>0</v>
      </c>
      <c r="R11" s="78">
        <v>0</v>
      </c>
      <c r="S11" s="115">
        <v>0</v>
      </c>
      <c r="T11" s="17"/>
      <c r="U11" s="17"/>
    </row>
    <row r="12" spans="1:21" x14ac:dyDescent="0.25">
      <c r="A12" s="2">
        <v>3</v>
      </c>
      <c r="B12" s="61" t="s">
        <v>308</v>
      </c>
      <c r="C12" s="4" t="s">
        <v>101</v>
      </c>
      <c r="D12" s="4" t="s">
        <v>54</v>
      </c>
      <c r="E12" s="7">
        <v>3</v>
      </c>
      <c r="F12" s="14">
        <v>25</v>
      </c>
      <c r="G12" s="11">
        <f t="shared" si="0"/>
        <v>75</v>
      </c>
      <c r="H12" s="29">
        <f>E12/E19*100</f>
        <v>12.5</v>
      </c>
      <c r="I12" s="17"/>
      <c r="J12" s="7">
        <v>3</v>
      </c>
      <c r="K12" s="73" t="s">
        <v>15</v>
      </c>
      <c r="L12" s="78">
        <v>0</v>
      </c>
      <c r="M12" s="79">
        <v>0</v>
      </c>
      <c r="N12" s="78">
        <v>0</v>
      </c>
      <c r="O12" s="79">
        <v>0</v>
      </c>
      <c r="P12" s="78">
        <v>0</v>
      </c>
      <c r="Q12" s="79">
        <v>0</v>
      </c>
      <c r="R12" s="78">
        <v>0</v>
      </c>
      <c r="S12" s="115">
        <v>0</v>
      </c>
      <c r="T12" s="17"/>
      <c r="U12" s="17"/>
    </row>
    <row r="13" spans="1:21" ht="15.75" thickBot="1" x14ac:dyDescent="0.3">
      <c r="A13" s="2">
        <v>4</v>
      </c>
      <c r="B13" s="61" t="s">
        <v>308</v>
      </c>
      <c r="C13" s="4" t="s">
        <v>102</v>
      </c>
      <c r="D13" s="4" t="s">
        <v>52</v>
      </c>
      <c r="E13" s="7">
        <v>3</v>
      </c>
      <c r="F13" s="14">
        <v>25</v>
      </c>
      <c r="G13" s="11">
        <f t="shared" si="0"/>
        <v>75</v>
      </c>
      <c r="H13" s="36">
        <f>E13/E19*100</f>
        <v>12.5</v>
      </c>
      <c r="I13" s="17"/>
      <c r="J13" s="12">
        <v>4</v>
      </c>
      <c r="K13" s="70" t="s">
        <v>16</v>
      </c>
      <c r="L13" s="129">
        <v>4</v>
      </c>
      <c r="M13" s="87">
        <f>L13/L34*100</f>
        <v>16.666666666666664</v>
      </c>
      <c r="N13" s="129">
        <v>2</v>
      </c>
      <c r="O13" s="87">
        <f>N13/N34*100</f>
        <v>8.695652173913043</v>
      </c>
      <c r="P13" s="129">
        <v>7</v>
      </c>
      <c r="Q13" s="87">
        <f>P13/P34*100</f>
        <v>17.948717948717949</v>
      </c>
      <c r="R13" s="86">
        <f t="shared" ref="R13:R30" si="1">L13+N13+P13</f>
        <v>13</v>
      </c>
      <c r="S13" s="116">
        <f>R13/R34*100</f>
        <v>15.11627906976744</v>
      </c>
      <c r="T13" s="17"/>
      <c r="U13" s="17"/>
    </row>
    <row r="14" spans="1:21" ht="15.75" thickBot="1" x14ac:dyDescent="0.3">
      <c r="A14" s="2">
        <v>5</v>
      </c>
      <c r="B14" s="61" t="s">
        <v>308</v>
      </c>
      <c r="C14" s="4" t="s">
        <v>104</v>
      </c>
      <c r="D14" s="4" t="s">
        <v>52</v>
      </c>
      <c r="E14" s="7">
        <v>3</v>
      </c>
      <c r="F14" s="14">
        <v>25</v>
      </c>
      <c r="G14" s="11">
        <f t="shared" si="0"/>
        <v>75</v>
      </c>
      <c r="H14" s="36">
        <f>E14/E19*100</f>
        <v>12.5</v>
      </c>
      <c r="I14" s="17"/>
      <c r="J14" s="90">
        <v>5</v>
      </c>
      <c r="K14" s="91" t="s">
        <v>308</v>
      </c>
      <c r="L14" s="130">
        <v>14</v>
      </c>
      <c r="M14" s="92">
        <f>L14/L34*100</f>
        <v>58.333333333333336</v>
      </c>
      <c r="N14" s="131">
        <v>0</v>
      </c>
      <c r="O14" s="93">
        <v>0</v>
      </c>
      <c r="P14" s="131">
        <v>9</v>
      </c>
      <c r="Q14" s="93">
        <f>P14/P34*100</f>
        <v>23.076923076923077</v>
      </c>
      <c r="R14" s="130">
        <f t="shared" si="1"/>
        <v>23</v>
      </c>
      <c r="S14" s="137">
        <f>R14/R34*100</f>
        <v>26.744186046511626</v>
      </c>
      <c r="T14" s="17"/>
      <c r="U14" s="17"/>
    </row>
    <row r="15" spans="1:21" x14ac:dyDescent="0.25">
      <c r="A15" s="2">
        <v>6</v>
      </c>
      <c r="B15" s="61" t="s">
        <v>24</v>
      </c>
      <c r="C15" s="4" t="s">
        <v>103</v>
      </c>
      <c r="D15" s="4" t="s">
        <v>55</v>
      </c>
      <c r="E15" s="7">
        <v>2</v>
      </c>
      <c r="F15" s="14">
        <v>25</v>
      </c>
      <c r="G15" s="11">
        <f t="shared" si="0"/>
        <v>50</v>
      </c>
      <c r="H15" s="29">
        <f>E15/E19*100</f>
        <v>8.3333333333333321</v>
      </c>
      <c r="I15" s="17"/>
      <c r="J15" s="39">
        <v>6</v>
      </c>
      <c r="K15" s="73" t="s">
        <v>18</v>
      </c>
      <c r="L15" s="88">
        <v>0</v>
      </c>
      <c r="M15" s="89">
        <v>0</v>
      </c>
      <c r="N15" s="88">
        <v>0</v>
      </c>
      <c r="O15" s="89">
        <v>0</v>
      </c>
      <c r="P15" s="88">
        <v>0</v>
      </c>
      <c r="Q15" s="89">
        <v>0</v>
      </c>
      <c r="R15" s="88">
        <f t="shared" si="1"/>
        <v>0</v>
      </c>
      <c r="S15" s="100">
        <v>0</v>
      </c>
      <c r="T15" s="17"/>
      <c r="U15" s="17"/>
    </row>
    <row r="16" spans="1:21" x14ac:dyDescent="0.25">
      <c r="A16" s="2">
        <v>7</v>
      </c>
      <c r="B16" s="61" t="s">
        <v>221</v>
      </c>
      <c r="C16" s="4" t="s">
        <v>102</v>
      </c>
      <c r="D16" s="4" t="s">
        <v>55</v>
      </c>
      <c r="E16" s="7">
        <v>1</v>
      </c>
      <c r="F16" s="14">
        <v>25</v>
      </c>
      <c r="G16" s="11">
        <f t="shared" si="0"/>
        <v>25</v>
      </c>
      <c r="H16" s="29">
        <f>E16/E19*100</f>
        <v>4.1666666666666661</v>
      </c>
      <c r="I16" s="17"/>
      <c r="J16" s="7">
        <v>7</v>
      </c>
      <c r="K16" s="73" t="s">
        <v>19</v>
      </c>
      <c r="L16" s="78">
        <v>0</v>
      </c>
      <c r="M16" s="79">
        <v>0</v>
      </c>
      <c r="N16" s="78">
        <v>0</v>
      </c>
      <c r="O16" s="79">
        <v>0</v>
      </c>
      <c r="P16" s="78">
        <v>0</v>
      </c>
      <c r="Q16" s="79">
        <v>0</v>
      </c>
      <c r="R16" s="78">
        <f t="shared" si="1"/>
        <v>0</v>
      </c>
      <c r="S16" s="115">
        <v>0</v>
      </c>
      <c r="T16" s="17"/>
      <c r="U16" s="17"/>
    </row>
    <row r="17" spans="1:21" x14ac:dyDescent="0.25">
      <c r="A17" s="8">
        <v>8</v>
      </c>
      <c r="B17" s="61" t="s">
        <v>34</v>
      </c>
      <c r="C17" s="4" t="s">
        <v>101</v>
      </c>
      <c r="D17" s="4" t="s">
        <v>55</v>
      </c>
      <c r="E17" s="12">
        <v>3</v>
      </c>
      <c r="F17" s="14">
        <v>25</v>
      </c>
      <c r="G17" s="11">
        <f t="shared" si="0"/>
        <v>75</v>
      </c>
      <c r="H17" s="29">
        <f>E17/E19*100</f>
        <v>12.5</v>
      </c>
      <c r="I17" s="17"/>
      <c r="J17" s="7">
        <v>8</v>
      </c>
      <c r="K17" s="73" t="s">
        <v>20</v>
      </c>
      <c r="L17" s="78">
        <v>0</v>
      </c>
      <c r="M17" s="79">
        <v>0</v>
      </c>
      <c r="N17" s="78">
        <v>0</v>
      </c>
      <c r="O17" s="79">
        <v>0</v>
      </c>
      <c r="P17" s="78">
        <v>0</v>
      </c>
      <c r="Q17" s="79">
        <v>0</v>
      </c>
      <c r="R17" s="78">
        <f t="shared" si="1"/>
        <v>0</v>
      </c>
      <c r="S17" s="115">
        <v>0</v>
      </c>
      <c r="T17" s="17"/>
      <c r="U17" s="17"/>
    </row>
    <row r="18" spans="1:21" x14ac:dyDescent="0.25">
      <c r="A18" s="2">
        <v>9</v>
      </c>
      <c r="B18" s="61" t="s">
        <v>16</v>
      </c>
      <c r="C18" s="4" t="s">
        <v>101</v>
      </c>
      <c r="D18" s="4" t="s">
        <v>55</v>
      </c>
      <c r="E18" s="7">
        <v>2</v>
      </c>
      <c r="F18" s="14">
        <v>25</v>
      </c>
      <c r="G18" s="11">
        <f t="shared" si="0"/>
        <v>50</v>
      </c>
      <c r="H18" s="29">
        <f>E18/E19*100</f>
        <v>8.3333333333333321</v>
      </c>
      <c r="I18" s="17"/>
      <c r="J18" s="7">
        <v>9</v>
      </c>
      <c r="K18" s="73" t="s">
        <v>21</v>
      </c>
      <c r="L18" s="78">
        <v>0</v>
      </c>
      <c r="M18" s="79">
        <v>0</v>
      </c>
      <c r="N18" s="78">
        <v>0</v>
      </c>
      <c r="O18" s="79">
        <v>0</v>
      </c>
      <c r="P18" s="78">
        <v>0</v>
      </c>
      <c r="Q18" s="79">
        <v>0</v>
      </c>
      <c r="R18" s="78">
        <f t="shared" si="1"/>
        <v>0</v>
      </c>
      <c r="S18" s="115">
        <v>0</v>
      </c>
      <c r="T18" s="17"/>
      <c r="U18" s="17"/>
    </row>
    <row r="19" spans="1:21" x14ac:dyDescent="0.25">
      <c r="A19" s="192" t="s">
        <v>33</v>
      </c>
      <c r="B19" s="193"/>
      <c r="C19" s="108"/>
      <c r="D19" s="108"/>
      <c r="E19" s="109">
        <f>SUM(E10:E18)</f>
        <v>24</v>
      </c>
      <c r="F19" s="110"/>
      <c r="G19" s="111">
        <f>SUM(G10:G18)</f>
        <v>600</v>
      </c>
      <c r="H19" s="112">
        <f>SUM(H10:H18)</f>
        <v>100</v>
      </c>
      <c r="I19" s="17"/>
      <c r="J19" s="7">
        <v>10</v>
      </c>
      <c r="K19" s="73" t="s">
        <v>22</v>
      </c>
      <c r="L19" s="78">
        <v>0</v>
      </c>
      <c r="M19" s="79">
        <v>0</v>
      </c>
      <c r="N19" s="78">
        <v>0</v>
      </c>
      <c r="O19" s="79">
        <v>0</v>
      </c>
      <c r="P19" s="78">
        <v>0</v>
      </c>
      <c r="Q19" s="79">
        <v>0</v>
      </c>
      <c r="R19" s="78">
        <f t="shared" si="1"/>
        <v>0</v>
      </c>
      <c r="S19" s="115">
        <v>0</v>
      </c>
      <c r="T19" s="17"/>
      <c r="U19" s="17"/>
    </row>
    <row r="20" spans="1:21" x14ac:dyDescent="0.25">
      <c r="A20" s="186" t="s">
        <v>215</v>
      </c>
      <c r="B20" s="187"/>
      <c r="C20" s="42"/>
      <c r="D20" s="42"/>
      <c r="E20" s="42"/>
      <c r="F20" s="43"/>
      <c r="G20" s="44"/>
      <c r="H20" s="45"/>
      <c r="I20" s="17"/>
      <c r="J20" s="7">
        <v>11</v>
      </c>
      <c r="K20" s="73" t="s">
        <v>23</v>
      </c>
      <c r="L20" s="78">
        <v>0</v>
      </c>
      <c r="M20" s="79">
        <v>0</v>
      </c>
      <c r="N20" s="78">
        <v>0</v>
      </c>
      <c r="O20" s="79">
        <v>0</v>
      </c>
      <c r="P20" s="78">
        <v>0</v>
      </c>
      <c r="Q20" s="79">
        <v>0</v>
      </c>
      <c r="R20" s="78">
        <f t="shared" si="1"/>
        <v>0</v>
      </c>
      <c r="S20" s="115">
        <v>0</v>
      </c>
      <c r="T20" s="17"/>
      <c r="U20" s="17"/>
    </row>
    <row r="21" spans="1:21" x14ac:dyDescent="0.25">
      <c r="A21" s="2">
        <v>1</v>
      </c>
      <c r="B21" s="61" t="s">
        <v>16</v>
      </c>
      <c r="C21" s="4" t="s">
        <v>101</v>
      </c>
      <c r="D21" s="4" t="s">
        <v>54</v>
      </c>
      <c r="E21" s="7">
        <v>2</v>
      </c>
      <c r="F21" s="14">
        <v>25</v>
      </c>
      <c r="G21" s="11">
        <f t="shared" ref="G21:G27" si="2">E21*F21</f>
        <v>50</v>
      </c>
      <c r="H21" s="29">
        <f>E21/E28*100</f>
        <v>8.695652173913043</v>
      </c>
      <c r="I21" s="17"/>
      <c r="J21" s="7">
        <v>12</v>
      </c>
      <c r="K21" s="73" t="s">
        <v>24</v>
      </c>
      <c r="L21" s="133">
        <v>2</v>
      </c>
      <c r="M21" s="79">
        <f>L21/L34*100</f>
        <v>8.3333333333333321</v>
      </c>
      <c r="N21" s="133">
        <v>7</v>
      </c>
      <c r="O21" s="79">
        <f>N21/N34*100</f>
        <v>30.434782608695656</v>
      </c>
      <c r="P21" s="133">
        <v>0</v>
      </c>
      <c r="Q21" s="79">
        <v>0</v>
      </c>
      <c r="R21" s="78">
        <f t="shared" si="1"/>
        <v>9</v>
      </c>
      <c r="S21" s="115">
        <f>R21/R34*100</f>
        <v>10.465116279069768</v>
      </c>
      <c r="T21" s="17"/>
      <c r="U21" s="17"/>
    </row>
    <row r="22" spans="1:21" x14ac:dyDescent="0.25">
      <c r="A22" s="2">
        <v>2</v>
      </c>
      <c r="B22" s="61" t="s">
        <v>27</v>
      </c>
      <c r="C22" s="4" t="s">
        <v>102</v>
      </c>
      <c r="D22" s="4" t="s">
        <v>52</v>
      </c>
      <c r="E22" s="7">
        <v>1</v>
      </c>
      <c r="F22" s="14">
        <v>25</v>
      </c>
      <c r="G22" s="11">
        <f t="shared" si="2"/>
        <v>25</v>
      </c>
      <c r="H22" s="36">
        <f>E22/E28*100</f>
        <v>4.3478260869565215</v>
      </c>
      <c r="I22" s="17"/>
      <c r="J22" s="7">
        <v>13</v>
      </c>
      <c r="K22" s="73" t="s">
        <v>25</v>
      </c>
      <c r="L22" s="78">
        <v>0</v>
      </c>
      <c r="M22" s="79">
        <v>0</v>
      </c>
      <c r="N22" s="78">
        <v>0</v>
      </c>
      <c r="O22" s="79">
        <v>0</v>
      </c>
      <c r="P22" s="78">
        <v>0</v>
      </c>
      <c r="Q22" s="79">
        <v>0</v>
      </c>
      <c r="R22" s="78">
        <f t="shared" si="1"/>
        <v>0</v>
      </c>
      <c r="S22" s="115">
        <v>0</v>
      </c>
      <c r="T22" s="17"/>
      <c r="U22" s="17"/>
    </row>
    <row r="23" spans="1:21" x14ac:dyDescent="0.25">
      <c r="A23" s="2">
        <v>3</v>
      </c>
      <c r="B23" s="61" t="s">
        <v>28</v>
      </c>
      <c r="C23" s="4" t="s">
        <v>102</v>
      </c>
      <c r="D23" s="4" t="s">
        <v>54</v>
      </c>
      <c r="E23" s="7">
        <v>3</v>
      </c>
      <c r="F23" s="14">
        <v>25</v>
      </c>
      <c r="G23" s="11">
        <f t="shared" si="2"/>
        <v>75</v>
      </c>
      <c r="H23" s="29">
        <f>E23/E28*100</f>
        <v>13.043478260869565</v>
      </c>
      <c r="I23" s="17"/>
      <c r="J23" s="7">
        <v>14</v>
      </c>
      <c r="K23" s="73" t="s">
        <v>26</v>
      </c>
      <c r="L23" s="78">
        <v>0</v>
      </c>
      <c r="M23" s="79">
        <v>0</v>
      </c>
      <c r="N23" s="78">
        <v>0</v>
      </c>
      <c r="O23" s="79">
        <v>0</v>
      </c>
      <c r="P23" s="78">
        <v>0</v>
      </c>
      <c r="Q23" s="79">
        <v>0</v>
      </c>
      <c r="R23" s="78">
        <f t="shared" si="1"/>
        <v>0</v>
      </c>
      <c r="S23" s="115">
        <v>0</v>
      </c>
      <c r="T23" s="17"/>
      <c r="U23" s="17"/>
    </row>
    <row r="24" spans="1:21" x14ac:dyDescent="0.25">
      <c r="A24" s="2">
        <v>4</v>
      </c>
      <c r="B24" s="61" t="s">
        <v>221</v>
      </c>
      <c r="C24" s="4" t="s">
        <v>104</v>
      </c>
      <c r="D24" s="4" t="s">
        <v>55</v>
      </c>
      <c r="E24" s="7">
        <v>3</v>
      </c>
      <c r="F24" s="14">
        <v>25</v>
      </c>
      <c r="G24" s="11">
        <f t="shared" si="2"/>
        <v>75</v>
      </c>
      <c r="H24" s="36">
        <f>E24/E28*100</f>
        <v>13.043478260869565</v>
      </c>
      <c r="I24" s="17"/>
      <c r="J24" s="7">
        <v>15</v>
      </c>
      <c r="K24" s="73" t="s">
        <v>34</v>
      </c>
      <c r="L24" s="133">
        <v>3</v>
      </c>
      <c r="M24" s="79">
        <f>L24/L34*100</f>
        <v>12.5</v>
      </c>
      <c r="N24" s="133">
        <v>0</v>
      </c>
      <c r="O24" s="79">
        <v>0</v>
      </c>
      <c r="P24" s="133">
        <v>0</v>
      </c>
      <c r="Q24" s="79">
        <v>0</v>
      </c>
      <c r="R24" s="78">
        <f t="shared" si="1"/>
        <v>3</v>
      </c>
      <c r="S24" s="115">
        <f>R24/R34*100</f>
        <v>3.4883720930232558</v>
      </c>
      <c r="T24" s="17"/>
      <c r="U24" s="17"/>
    </row>
    <row r="25" spans="1:21" ht="15.75" thickBot="1" x14ac:dyDescent="0.3">
      <c r="A25" s="2">
        <v>5</v>
      </c>
      <c r="B25" s="61" t="s">
        <v>221</v>
      </c>
      <c r="C25" s="60" t="s">
        <v>104</v>
      </c>
      <c r="D25" s="60" t="s">
        <v>55</v>
      </c>
      <c r="E25" s="65">
        <v>7</v>
      </c>
      <c r="F25" s="14">
        <v>25</v>
      </c>
      <c r="G25" s="11">
        <f t="shared" si="2"/>
        <v>175</v>
      </c>
      <c r="H25" s="36">
        <f>E25/E28*100</f>
        <v>30.434782608695656</v>
      </c>
      <c r="I25" s="17"/>
      <c r="J25" s="12">
        <v>16</v>
      </c>
      <c r="K25" s="95" t="s">
        <v>27</v>
      </c>
      <c r="L25" s="86">
        <v>0</v>
      </c>
      <c r="M25" s="87">
        <v>0</v>
      </c>
      <c r="N25" s="86">
        <v>1</v>
      </c>
      <c r="O25" s="87">
        <f>N25/N34*100</f>
        <v>4.3478260869565215</v>
      </c>
      <c r="P25" s="86">
        <v>0</v>
      </c>
      <c r="Q25" s="87">
        <v>0</v>
      </c>
      <c r="R25" s="86">
        <f t="shared" si="1"/>
        <v>1</v>
      </c>
      <c r="S25" s="116">
        <f>R25/R34*100</f>
        <v>1.1627906976744187</v>
      </c>
      <c r="T25" s="17"/>
      <c r="U25" s="17"/>
    </row>
    <row r="26" spans="1:21" ht="15.75" thickBot="1" x14ac:dyDescent="0.3">
      <c r="A26" s="2">
        <v>6</v>
      </c>
      <c r="B26" s="61" t="s">
        <v>24</v>
      </c>
      <c r="C26" s="4" t="s">
        <v>101</v>
      </c>
      <c r="D26" s="4" t="s">
        <v>55</v>
      </c>
      <c r="E26" s="7">
        <v>2</v>
      </c>
      <c r="F26" s="14">
        <v>25</v>
      </c>
      <c r="G26" s="11">
        <f t="shared" si="2"/>
        <v>50</v>
      </c>
      <c r="H26" s="29">
        <f>E26/E28*100</f>
        <v>8.695652173913043</v>
      </c>
      <c r="I26" s="17"/>
      <c r="J26" s="90">
        <v>17</v>
      </c>
      <c r="K26" s="101" t="s">
        <v>210</v>
      </c>
      <c r="L26" s="132">
        <v>0</v>
      </c>
      <c r="M26" s="102">
        <v>0</v>
      </c>
      <c r="N26" s="132">
        <v>3</v>
      </c>
      <c r="O26" s="102">
        <f>N26/N34*100</f>
        <v>13.043478260869565</v>
      </c>
      <c r="P26" s="130">
        <v>20</v>
      </c>
      <c r="Q26" s="92">
        <f>P26/P34*100</f>
        <v>51.282051282051277</v>
      </c>
      <c r="R26" s="130">
        <f t="shared" si="1"/>
        <v>23</v>
      </c>
      <c r="S26" s="94">
        <f>R26/R34*100</f>
        <v>26.744186046511626</v>
      </c>
      <c r="T26" s="17"/>
      <c r="U26" s="17"/>
    </row>
    <row r="27" spans="1:21" x14ac:dyDescent="0.25">
      <c r="A27" s="2">
        <v>7</v>
      </c>
      <c r="B27" s="61" t="s">
        <v>24</v>
      </c>
      <c r="C27" s="4" t="s">
        <v>102</v>
      </c>
      <c r="D27" s="4" t="s">
        <v>55</v>
      </c>
      <c r="E27" s="7">
        <v>5</v>
      </c>
      <c r="F27" s="14">
        <v>25</v>
      </c>
      <c r="G27" s="11">
        <f t="shared" si="2"/>
        <v>125</v>
      </c>
      <c r="H27" s="29">
        <f>E27/E28*100</f>
        <v>21.739130434782609</v>
      </c>
      <c r="I27" s="17"/>
      <c r="J27" s="96">
        <v>18</v>
      </c>
      <c r="K27" s="97" t="s">
        <v>221</v>
      </c>
      <c r="L27" s="134">
        <v>1</v>
      </c>
      <c r="M27" s="98">
        <f>L27/L34*100</f>
        <v>4.1666666666666661</v>
      </c>
      <c r="N27" s="135">
        <v>10</v>
      </c>
      <c r="O27" s="99">
        <f>N27/N34*100</f>
        <v>43.478260869565219</v>
      </c>
      <c r="P27" s="136">
        <v>3</v>
      </c>
      <c r="Q27" s="100">
        <f>P27/P34*100</f>
        <v>7.6923076923076925</v>
      </c>
      <c r="R27" s="88">
        <f t="shared" si="1"/>
        <v>14</v>
      </c>
      <c r="S27" s="98">
        <f>R27/R34*100</f>
        <v>16.279069767441861</v>
      </c>
      <c r="T27" s="17"/>
      <c r="U27" s="17"/>
    </row>
    <row r="28" spans="1:21" x14ac:dyDescent="0.25">
      <c r="A28" s="186" t="s">
        <v>33</v>
      </c>
      <c r="B28" s="187"/>
      <c r="C28" s="46"/>
      <c r="D28" s="46"/>
      <c r="E28" s="46">
        <f>SUM(E21:E27)</f>
        <v>23</v>
      </c>
      <c r="F28" s="47"/>
      <c r="G28" s="48">
        <f>SUM(G21:G27)</f>
        <v>575</v>
      </c>
      <c r="H28" s="49">
        <f>SUM(H21:H27)</f>
        <v>100</v>
      </c>
      <c r="I28" s="17"/>
      <c r="J28" s="7">
        <v>19</v>
      </c>
      <c r="K28" s="74" t="s">
        <v>30</v>
      </c>
      <c r="L28" s="78">
        <v>0</v>
      </c>
      <c r="M28" s="79">
        <v>0</v>
      </c>
      <c r="N28" s="78">
        <v>0</v>
      </c>
      <c r="O28" s="79">
        <v>0</v>
      </c>
      <c r="P28" s="78">
        <v>0</v>
      </c>
      <c r="Q28" s="79">
        <v>0</v>
      </c>
      <c r="R28" s="78">
        <f t="shared" si="1"/>
        <v>0</v>
      </c>
      <c r="S28" s="115">
        <v>0</v>
      </c>
      <c r="T28" s="17"/>
      <c r="U28" s="17"/>
    </row>
    <row r="29" spans="1:21" x14ac:dyDescent="0.25">
      <c r="A29" s="51"/>
      <c r="B29" s="50" t="s">
        <v>216</v>
      </c>
      <c r="C29" s="41"/>
      <c r="D29" s="41"/>
      <c r="E29" s="41"/>
      <c r="F29" s="52"/>
      <c r="G29" s="53"/>
      <c r="H29" s="54"/>
      <c r="I29" s="17"/>
      <c r="J29" s="7">
        <v>20</v>
      </c>
      <c r="K29" s="74" t="s">
        <v>31</v>
      </c>
      <c r="L29" s="78">
        <v>0</v>
      </c>
      <c r="M29" s="79">
        <v>0</v>
      </c>
      <c r="N29" s="78">
        <v>0</v>
      </c>
      <c r="O29" s="79">
        <v>0</v>
      </c>
      <c r="P29" s="78">
        <v>0</v>
      </c>
      <c r="Q29" s="79">
        <v>0</v>
      </c>
      <c r="R29" s="78">
        <f t="shared" si="1"/>
        <v>0</v>
      </c>
      <c r="S29" s="115">
        <v>0</v>
      </c>
      <c r="T29" s="17"/>
      <c r="U29" s="17"/>
    </row>
    <row r="30" spans="1:21" x14ac:dyDescent="0.25">
      <c r="A30" s="2">
        <v>1</v>
      </c>
      <c r="B30" s="61" t="s">
        <v>16</v>
      </c>
      <c r="C30" s="4" t="s">
        <v>103</v>
      </c>
      <c r="D30" s="4" t="s">
        <v>51</v>
      </c>
      <c r="E30" s="7">
        <v>2</v>
      </c>
      <c r="F30" s="14">
        <v>25</v>
      </c>
      <c r="G30" s="11">
        <f t="shared" ref="G30:G35" si="3">E30*F30</f>
        <v>50</v>
      </c>
      <c r="H30" s="29">
        <f>E30/E36*100</f>
        <v>11.111111111111111</v>
      </c>
      <c r="I30" s="17"/>
      <c r="J30" s="7">
        <v>21</v>
      </c>
      <c r="K30" s="74" t="s">
        <v>32</v>
      </c>
      <c r="L30" s="78">
        <v>0</v>
      </c>
      <c r="M30" s="79">
        <v>0</v>
      </c>
      <c r="N30" s="78">
        <v>0</v>
      </c>
      <c r="O30" s="79">
        <v>0</v>
      </c>
      <c r="P30" s="78">
        <v>0</v>
      </c>
      <c r="Q30" s="79">
        <v>0</v>
      </c>
      <c r="R30" s="78">
        <f t="shared" si="1"/>
        <v>0</v>
      </c>
      <c r="S30" s="115">
        <v>0</v>
      </c>
      <c r="T30" s="17"/>
      <c r="U30" s="17"/>
    </row>
    <row r="31" spans="1:21" x14ac:dyDescent="0.25">
      <c r="A31" s="2">
        <v>2</v>
      </c>
      <c r="B31" s="61" t="s">
        <v>16</v>
      </c>
      <c r="C31" s="4" t="s">
        <v>103</v>
      </c>
      <c r="D31" s="4" t="s">
        <v>51</v>
      </c>
      <c r="E31" s="7">
        <v>1</v>
      </c>
      <c r="F31" s="14">
        <v>25</v>
      </c>
      <c r="G31" s="11">
        <f t="shared" si="3"/>
        <v>25</v>
      </c>
      <c r="H31" s="36">
        <f>E31/E36*100</f>
        <v>5.5555555555555554</v>
      </c>
      <c r="I31" s="17"/>
      <c r="J31" s="7"/>
      <c r="K31" s="74"/>
      <c r="L31" s="78"/>
      <c r="M31" s="79"/>
      <c r="N31" s="78"/>
      <c r="O31" s="79"/>
      <c r="P31" s="78"/>
      <c r="Q31" s="79"/>
      <c r="R31" s="117"/>
      <c r="S31" s="115"/>
      <c r="T31" s="17"/>
      <c r="U31" s="17"/>
    </row>
    <row r="32" spans="1:21" x14ac:dyDescent="0.25">
      <c r="A32" s="2">
        <v>3</v>
      </c>
      <c r="B32" s="61" t="s">
        <v>308</v>
      </c>
      <c r="C32" s="4" t="s">
        <v>102</v>
      </c>
      <c r="D32" s="4" t="s">
        <v>53</v>
      </c>
      <c r="E32" s="7">
        <v>3</v>
      </c>
      <c r="F32" s="14">
        <v>25</v>
      </c>
      <c r="G32" s="11">
        <f t="shared" si="3"/>
        <v>75</v>
      </c>
      <c r="H32" s="29">
        <f>E32/E36*100</f>
        <v>16.666666666666664</v>
      </c>
      <c r="I32" s="17"/>
      <c r="J32" s="7"/>
      <c r="K32" s="74"/>
      <c r="L32" s="78"/>
      <c r="M32" s="79"/>
      <c r="N32" s="78"/>
      <c r="O32" s="79"/>
      <c r="P32" s="78"/>
      <c r="Q32" s="79"/>
      <c r="R32" s="117"/>
      <c r="S32" s="115"/>
      <c r="T32" s="17"/>
      <c r="U32" s="17"/>
    </row>
    <row r="33" spans="1:21" x14ac:dyDescent="0.25">
      <c r="A33" s="2">
        <v>4</v>
      </c>
      <c r="B33" s="61" t="s">
        <v>28</v>
      </c>
      <c r="C33" s="4" t="s">
        <v>101</v>
      </c>
      <c r="D33" s="4" t="s">
        <v>53</v>
      </c>
      <c r="E33" s="7">
        <v>3</v>
      </c>
      <c r="F33" s="14">
        <v>25</v>
      </c>
      <c r="G33" s="11">
        <f t="shared" si="3"/>
        <v>75</v>
      </c>
      <c r="H33" s="36">
        <f>E33/E36*100</f>
        <v>16.666666666666664</v>
      </c>
      <c r="I33" s="17"/>
      <c r="J33" s="7"/>
      <c r="K33" s="74"/>
      <c r="L33" s="78"/>
      <c r="M33" s="79"/>
      <c r="N33" s="78"/>
      <c r="O33" s="79"/>
      <c r="P33" s="78"/>
      <c r="Q33" s="79"/>
      <c r="R33" s="117"/>
      <c r="S33" s="115"/>
      <c r="T33" s="17"/>
      <c r="U33" s="17"/>
    </row>
    <row r="34" spans="1:21" ht="15.75" thickBot="1" x14ac:dyDescent="0.3">
      <c r="A34" s="2">
        <v>5</v>
      </c>
      <c r="B34" s="61" t="s">
        <v>28</v>
      </c>
      <c r="C34" s="60" t="s">
        <v>101</v>
      </c>
      <c r="D34" s="60" t="s">
        <v>53</v>
      </c>
      <c r="E34" s="65">
        <v>7</v>
      </c>
      <c r="F34" s="14">
        <v>25</v>
      </c>
      <c r="G34" s="11">
        <f t="shared" si="3"/>
        <v>175</v>
      </c>
      <c r="H34" s="36">
        <f>E34/E36*100</f>
        <v>38.888888888888893</v>
      </c>
      <c r="I34" s="17"/>
      <c r="J34" s="1"/>
      <c r="K34" s="75" t="s">
        <v>33</v>
      </c>
      <c r="L34" s="80">
        <f t="shared" ref="L34:S34" si="4">SUM(L10:L33)</f>
        <v>24</v>
      </c>
      <c r="M34" s="81">
        <f t="shared" si="4"/>
        <v>100</v>
      </c>
      <c r="N34" s="80">
        <f t="shared" si="4"/>
        <v>23</v>
      </c>
      <c r="O34" s="81">
        <f t="shared" si="4"/>
        <v>100</v>
      </c>
      <c r="P34" s="80">
        <f t="shared" si="4"/>
        <v>39</v>
      </c>
      <c r="Q34" s="81">
        <f t="shared" si="4"/>
        <v>99.999999999999986</v>
      </c>
      <c r="R34" s="118">
        <f t="shared" si="4"/>
        <v>86</v>
      </c>
      <c r="S34" s="119">
        <f t="shared" si="4"/>
        <v>100</v>
      </c>
      <c r="T34" s="17"/>
      <c r="U34" s="17"/>
    </row>
    <row r="35" spans="1:21" x14ac:dyDescent="0.25">
      <c r="A35" s="2">
        <v>6</v>
      </c>
      <c r="B35" s="61" t="s">
        <v>16</v>
      </c>
      <c r="C35" s="4" t="s">
        <v>104</v>
      </c>
      <c r="D35" s="4" t="s">
        <v>53</v>
      </c>
      <c r="E35" s="7">
        <v>2</v>
      </c>
      <c r="F35" s="14">
        <v>25</v>
      </c>
      <c r="G35" s="11">
        <f t="shared" si="3"/>
        <v>50</v>
      </c>
      <c r="H35" s="29">
        <f>E35/E36*100</f>
        <v>11.111111111111111</v>
      </c>
      <c r="I35" s="17"/>
      <c r="J35" s="17"/>
      <c r="K35" s="17"/>
      <c r="L35" s="120"/>
      <c r="M35" s="120"/>
      <c r="N35" s="120"/>
      <c r="O35" s="121"/>
      <c r="P35" s="17"/>
      <c r="Q35" s="122"/>
      <c r="R35" s="122"/>
      <c r="S35" s="17"/>
      <c r="T35" s="17"/>
      <c r="U35" s="17"/>
    </row>
    <row r="36" spans="1:21" x14ac:dyDescent="0.25">
      <c r="A36" s="188" t="s">
        <v>33</v>
      </c>
      <c r="B36" s="189"/>
      <c r="C36" s="40"/>
      <c r="D36" s="40"/>
      <c r="E36" s="40">
        <f>SUM(E30:E35)</f>
        <v>18</v>
      </c>
      <c r="F36" s="58"/>
      <c r="G36" s="56">
        <f>SUM(G30:G35)</f>
        <v>450</v>
      </c>
      <c r="H36" s="59">
        <f>SUM(H30:H35)</f>
        <v>100</v>
      </c>
      <c r="I36" s="17"/>
      <c r="K36" s="71" t="s">
        <v>225</v>
      </c>
    </row>
    <row r="37" spans="1:21" x14ac:dyDescent="0.25">
      <c r="A37" s="2">
        <v>1</v>
      </c>
      <c r="B37" s="61" t="s">
        <v>221</v>
      </c>
      <c r="C37" s="4" t="s">
        <v>102</v>
      </c>
      <c r="D37" s="4" t="s">
        <v>51</v>
      </c>
      <c r="E37" s="7">
        <v>2</v>
      </c>
      <c r="F37" s="14">
        <v>25</v>
      </c>
      <c r="G37" s="11">
        <f t="shared" ref="G37:G43" si="5">E37*F37</f>
        <v>50</v>
      </c>
      <c r="H37" s="29">
        <f>E37/E44*100</f>
        <v>9.5238095238095237</v>
      </c>
      <c r="I37" s="17"/>
    </row>
    <row r="38" spans="1:21" x14ac:dyDescent="0.25">
      <c r="A38" s="2">
        <v>2</v>
      </c>
      <c r="B38" s="61" t="s">
        <v>221</v>
      </c>
      <c r="C38" s="4" t="s">
        <v>103</v>
      </c>
      <c r="D38" s="4" t="s">
        <v>55</v>
      </c>
      <c r="E38" s="7">
        <v>1</v>
      </c>
      <c r="F38" s="14">
        <v>25</v>
      </c>
      <c r="G38" s="11">
        <f t="shared" si="5"/>
        <v>25</v>
      </c>
      <c r="H38" s="36">
        <f>E38/E44*100</f>
        <v>4.7619047619047619</v>
      </c>
      <c r="I38" s="17"/>
    </row>
    <row r="39" spans="1:21" x14ac:dyDescent="0.25">
      <c r="A39" s="2">
        <v>3</v>
      </c>
      <c r="B39" s="61" t="s">
        <v>308</v>
      </c>
      <c r="C39" s="4" t="s">
        <v>103</v>
      </c>
      <c r="D39" s="4" t="s">
        <v>55</v>
      </c>
      <c r="E39" s="7">
        <v>3</v>
      </c>
      <c r="F39" s="14">
        <v>25</v>
      </c>
      <c r="G39" s="11">
        <f t="shared" si="5"/>
        <v>75</v>
      </c>
      <c r="H39" s="29">
        <f>E39/E44*100</f>
        <v>14.285714285714285</v>
      </c>
      <c r="I39" s="17"/>
    </row>
    <row r="40" spans="1:21" x14ac:dyDescent="0.25">
      <c r="A40" s="2">
        <v>4</v>
      </c>
      <c r="B40" s="61" t="s">
        <v>28</v>
      </c>
      <c r="C40" s="4" t="s">
        <v>104</v>
      </c>
      <c r="D40" s="4" t="s">
        <v>55</v>
      </c>
      <c r="E40" s="7">
        <v>3</v>
      </c>
      <c r="F40" s="14">
        <v>25</v>
      </c>
      <c r="G40" s="11">
        <f t="shared" si="5"/>
        <v>75</v>
      </c>
      <c r="H40" s="36">
        <f>E40/E44*100</f>
        <v>14.285714285714285</v>
      </c>
      <c r="I40" s="17"/>
      <c r="M40" s="62">
        <v>2019</v>
      </c>
      <c r="S40" s="62">
        <v>2020</v>
      </c>
    </row>
    <row r="41" spans="1:21" x14ac:dyDescent="0.25">
      <c r="A41" s="2">
        <v>5</v>
      </c>
      <c r="B41" s="61" t="s">
        <v>28</v>
      </c>
      <c r="C41" s="60" t="s">
        <v>101</v>
      </c>
      <c r="D41" s="60" t="s">
        <v>55</v>
      </c>
      <c r="E41" s="65">
        <v>7</v>
      </c>
      <c r="F41" s="14">
        <v>25</v>
      </c>
      <c r="G41" s="11">
        <f t="shared" si="5"/>
        <v>175</v>
      </c>
      <c r="H41" s="36">
        <f>E41/E44*100</f>
        <v>33.333333333333329</v>
      </c>
      <c r="I41" s="17"/>
    </row>
    <row r="42" spans="1:21" x14ac:dyDescent="0.25">
      <c r="A42" s="2">
        <v>6</v>
      </c>
      <c r="B42" s="61" t="s">
        <v>16</v>
      </c>
      <c r="C42" s="4" t="s">
        <v>104</v>
      </c>
      <c r="D42" s="4" t="s">
        <v>53</v>
      </c>
      <c r="E42" s="7">
        <v>2</v>
      </c>
      <c r="F42" s="14">
        <v>25</v>
      </c>
      <c r="G42" s="11">
        <f t="shared" si="5"/>
        <v>50</v>
      </c>
      <c r="H42" s="29">
        <f>E42/E44*100</f>
        <v>9.5238095238095237</v>
      </c>
      <c r="I42" s="17"/>
    </row>
    <row r="43" spans="1:21" x14ac:dyDescent="0.25">
      <c r="A43" s="2">
        <v>7</v>
      </c>
      <c r="B43" s="61" t="s">
        <v>308</v>
      </c>
      <c r="C43" s="4" t="s">
        <v>101</v>
      </c>
      <c r="D43" s="4" t="s">
        <v>51</v>
      </c>
      <c r="E43" s="7">
        <v>3</v>
      </c>
      <c r="F43" s="14">
        <v>25</v>
      </c>
      <c r="G43" s="11">
        <f t="shared" si="5"/>
        <v>75</v>
      </c>
      <c r="H43" s="29">
        <f>E43/E44*100</f>
        <v>14.285714285714285</v>
      </c>
      <c r="I43" s="17"/>
    </row>
    <row r="44" spans="1:21" x14ac:dyDescent="0.25">
      <c r="A44" s="188" t="s">
        <v>33</v>
      </c>
      <c r="B44" s="189"/>
      <c r="C44" s="40"/>
      <c r="D44" s="40"/>
      <c r="E44" s="41">
        <f>SUM(E37:E43)</f>
        <v>21</v>
      </c>
      <c r="F44" s="55"/>
      <c r="G44" s="56">
        <f>SUM(G37:G43)</f>
        <v>525</v>
      </c>
      <c r="H44" s="57">
        <f>SUM(H37:H43)</f>
        <v>99.999999999999972</v>
      </c>
      <c r="I44" s="17"/>
    </row>
    <row r="45" spans="1:21" x14ac:dyDescent="0.25">
      <c r="A45" s="17"/>
      <c r="B45" s="17"/>
      <c r="C45" s="120"/>
      <c r="D45" s="120"/>
      <c r="E45" s="18"/>
      <c r="F45" s="17"/>
      <c r="G45" s="124"/>
      <c r="H45" s="17"/>
      <c r="I45" s="17"/>
    </row>
    <row r="46" spans="1:21" x14ac:dyDescent="0.25">
      <c r="A46" s="120"/>
      <c r="B46" s="18"/>
      <c r="C46" s="125"/>
      <c r="D46" s="125"/>
      <c r="E46" s="17"/>
      <c r="F46" s="17"/>
      <c r="G46" s="17"/>
      <c r="H46" s="17"/>
      <c r="I46" s="17"/>
    </row>
    <row r="47" spans="1:21" x14ac:dyDescent="0.25">
      <c r="A47" s="120"/>
      <c r="B47" s="126"/>
      <c r="C47" s="120"/>
      <c r="D47" s="120"/>
      <c r="E47" s="17"/>
      <c r="F47" s="17"/>
      <c r="G47" s="17"/>
      <c r="H47" s="17"/>
      <c r="I47" s="17"/>
    </row>
    <row r="48" spans="1:21" x14ac:dyDescent="0.25">
      <c r="A48" s="120"/>
      <c r="B48" s="126"/>
      <c r="C48" s="120"/>
      <c r="D48" s="120"/>
      <c r="E48" s="17"/>
      <c r="F48" s="17"/>
      <c r="G48" s="17"/>
      <c r="H48" s="17"/>
      <c r="I48" s="17"/>
    </row>
    <row r="49" spans="1:14" x14ac:dyDescent="0.25">
      <c r="A49" s="120"/>
      <c r="B49" s="126"/>
      <c r="C49" s="120"/>
      <c r="D49" s="120"/>
      <c r="E49" s="17"/>
      <c r="F49" s="17"/>
      <c r="G49" s="17"/>
      <c r="H49" s="17"/>
      <c r="I49" s="17"/>
    </row>
    <row r="50" spans="1:14" x14ac:dyDescent="0.25">
      <c r="A50" s="120"/>
      <c r="B50" s="127"/>
      <c r="C50" s="120"/>
      <c r="D50" s="120"/>
      <c r="E50" s="17"/>
      <c r="F50" s="17"/>
      <c r="G50" s="17"/>
      <c r="H50" s="17"/>
      <c r="I50" s="17"/>
    </row>
    <row r="51" spans="1:14" x14ac:dyDescent="0.25">
      <c r="A51" s="17"/>
      <c r="B51" s="17"/>
      <c r="C51" s="120"/>
      <c r="D51" s="120"/>
      <c r="E51" s="17"/>
      <c r="F51" s="17"/>
      <c r="G51" s="17"/>
      <c r="H51" s="17"/>
      <c r="I51" s="17"/>
    </row>
    <row r="52" spans="1:14" ht="33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</row>
    <row r="53" spans="1:14" x14ac:dyDescent="0.25">
      <c r="A53" s="17"/>
      <c r="B53" s="17"/>
      <c r="C53" s="17"/>
      <c r="D53" s="17"/>
      <c r="E53" s="17"/>
      <c r="F53" s="17"/>
      <c r="G53" s="17"/>
      <c r="H53" s="17"/>
      <c r="I53" s="17"/>
    </row>
    <row r="54" spans="1:14" x14ac:dyDescent="0.25">
      <c r="A54" s="17"/>
      <c r="B54" s="17"/>
      <c r="C54" s="17"/>
      <c r="D54" s="17"/>
      <c r="E54" s="17"/>
      <c r="F54" s="17"/>
      <c r="G54" s="17"/>
      <c r="H54" s="17"/>
      <c r="I54" s="17"/>
    </row>
    <row r="55" spans="1:14" x14ac:dyDescent="0.25">
      <c r="A55" s="17"/>
      <c r="B55" s="17"/>
      <c r="C55" s="17"/>
      <c r="D55" s="17"/>
      <c r="E55" s="17"/>
      <c r="F55" s="17"/>
      <c r="G55" s="17"/>
      <c r="H55" s="17"/>
      <c r="I55" s="17"/>
      <c r="K55" s="10"/>
    </row>
    <row r="56" spans="1:14" x14ac:dyDescent="0.25">
      <c r="A56" s="17"/>
      <c r="B56" s="17"/>
      <c r="C56" s="17"/>
      <c r="D56" s="17"/>
      <c r="E56" s="17"/>
      <c r="F56" s="17"/>
      <c r="G56" s="17"/>
      <c r="H56" s="17"/>
      <c r="I56" s="17"/>
    </row>
    <row r="57" spans="1:14" x14ac:dyDescent="0.25">
      <c r="A57" s="17"/>
      <c r="B57" s="17"/>
      <c r="C57" s="17"/>
      <c r="D57" s="17"/>
      <c r="E57" s="17"/>
      <c r="F57" s="17"/>
      <c r="G57" s="17"/>
      <c r="H57" s="17"/>
      <c r="I57" s="17"/>
    </row>
    <row r="58" spans="1:14" x14ac:dyDescent="0.25">
      <c r="A58" s="17"/>
      <c r="B58" s="17"/>
      <c r="C58" s="17"/>
      <c r="D58" s="17"/>
      <c r="E58" s="17"/>
      <c r="F58" s="17"/>
      <c r="G58" s="17"/>
      <c r="H58" s="17"/>
      <c r="I58" s="17"/>
    </row>
    <row r="59" spans="1:14" x14ac:dyDescent="0.25">
      <c r="A59" s="17"/>
      <c r="B59" s="17"/>
      <c r="C59" s="17"/>
      <c r="D59" s="17"/>
      <c r="E59" s="17"/>
      <c r="F59" s="17"/>
      <c r="G59" s="17"/>
      <c r="H59" s="17"/>
      <c r="I59" s="17"/>
      <c r="N59" s="62" t="s">
        <v>224</v>
      </c>
    </row>
    <row r="60" spans="1:14" x14ac:dyDescent="0.25">
      <c r="A60" s="17"/>
      <c r="B60" s="17"/>
      <c r="C60" s="17"/>
      <c r="D60" s="17"/>
      <c r="E60" s="17"/>
      <c r="F60" s="17"/>
      <c r="G60" s="17"/>
      <c r="H60" s="17"/>
      <c r="I60" s="17"/>
    </row>
    <row r="61" spans="1:14" x14ac:dyDescent="0.25">
      <c r="A61" s="17"/>
      <c r="B61" s="17"/>
      <c r="C61" s="17"/>
      <c r="D61" s="17"/>
      <c r="E61" s="17"/>
      <c r="F61" s="17"/>
      <c r="G61" s="17"/>
      <c r="H61" s="17"/>
      <c r="I61" s="17"/>
    </row>
    <row r="62" spans="1:14" x14ac:dyDescent="0.25">
      <c r="A62" s="17"/>
      <c r="B62" s="17"/>
      <c r="C62" s="17"/>
      <c r="D62" s="17"/>
      <c r="E62" s="17"/>
      <c r="F62" s="17"/>
      <c r="G62" s="17"/>
      <c r="H62" s="17"/>
      <c r="I62" s="17"/>
    </row>
    <row r="63" spans="1:14" x14ac:dyDescent="0.25">
      <c r="A63" s="17"/>
      <c r="B63" s="17"/>
      <c r="C63" s="17"/>
      <c r="D63" s="17"/>
      <c r="E63" s="17"/>
      <c r="F63" s="17"/>
      <c r="G63" s="17"/>
      <c r="H63" s="17"/>
      <c r="I63" s="17"/>
    </row>
    <row r="64" spans="1:14" x14ac:dyDescent="0.25">
      <c r="A64" s="17"/>
      <c r="B64" s="17"/>
      <c r="C64" s="17"/>
      <c r="D64" s="17"/>
      <c r="E64" s="17"/>
      <c r="F64" s="17"/>
      <c r="G64" s="17"/>
      <c r="H64" s="17"/>
      <c r="I64" s="17"/>
    </row>
    <row r="65" spans="1:9" x14ac:dyDescent="0.25">
      <c r="A65" s="17"/>
      <c r="B65" s="17"/>
      <c r="C65" s="17"/>
      <c r="D65" s="17"/>
      <c r="E65" s="17"/>
      <c r="F65" s="17"/>
      <c r="G65" s="17"/>
      <c r="H65" s="17"/>
      <c r="I65" s="17"/>
    </row>
    <row r="79" spans="1:9" x14ac:dyDescent="0.25">
      <c r="C79" s="10"/>
      <c r="D79" s="10"/>
    </row>
    <row r="80" spans="1:9" x14ac:dyDescent="0.25">
      <c r="C80" s="10"/>
      <c r="D80" s="10"/>
    </row>
    <row r="81" spans="1:4" x14ac:dyDescent="0.25">
      <c r="C81" s="10"/>
      <c r="D81" s="10"/>
    </row>
    <row r="82" spans="1:4" x14ac:dyDescent="0.25">
      <c r="C82" s="10"/>
      <c r="D82" s="10"/>
    </row>
    <row r="83" spans="1:4" x14ac:dyDescent="0.25">
      <c r="C83" s="10"/>
      <c r="D83" s="10"/>
    </row>
    <row r="84" spans="1:4" x14ac:dyDescent="0.25">
      <c r="A84" s="16" t="s">
        <v>48</v>
      </c>
      <c r="B84" t="s">
        <v>91</v>
      </c>
      <c r="C84" s="10"/>
      <c r="D84" s="10"/>
    </row>
    <row r="85" spans="1:4" x14ac:dyDescent="0.25">
      <c r="B85" t="s">
        <v>76</v>
      </c>
      <c r="C85" s="10"/>
      <c r="D85" s="10"/>
    </row>
    <row r="86" spans="1:4" x14ac:dyDescent="0.25">
      <c r="B86" t="s">
        <v>36</v>
      </c>
      <c r="C86" s="10"/>
      <c r="D86" s="10"/>
    </row>
    <row r="87" spans="1:4" x14ac:dyDescent="0.25">
      <c r="B87" t="s">
        <v>37</v>
      </c>
      <c r="C87" s="10"/>
      <c r="D87" s="10"/>
    </row>
    <row r="88" spans="1:4" x14ac:dyDescent="0.25">
      <c r="B88" t="s">
        <v>40</v>
      </c>
      <c r="C88" s="10"/>
      <c r="D88" s="10"/>
    </row>
    <row r="89" spans="1:4" x14ac:dyDescent="0.25">
      <c r="B89" t="s">
        <v>41</v>
      </c>
      <c r="C89" s="10"/>
      <c r="D89" s="10"/>
    </row>
    <row r="90" spans="1:4" x14ac:dyDescent="0.25">
      <c r="B90" t="s">
        <v>74</v>
      </c>
      <c r="C90" s="10"/>
      <c r="D90" s="10"/>
    </row>
    <row r="91" spans="1:4" x14ac:dyDescent="0.25">
      <c r="B91" t="s">
        <v>38</v>
      </c>
      <c r="C91" s="10"/>
      <c r="D91" s="10"/>
    </row>
    <row r="92" spans="1:4" x14ac:dyDescent="0.25">
      <c r="B92" t="s">
        <v>75</v>
      </c>
      <c r="C92" s="10"/>
      <c r="D92" s="10"/>
    </row>
    <row r="93" spans="1:4" x14ac:dyDescent="0.25">
      <c r="B93" t="s">
        <v>39</v>
      </c>
      <c r="C93" s="10"/>
      <c r="D93" s="10"/>
    </row>
    <row r="94" spans="1:4" x14ac:dyDescent="0.25">
      <c r="B94" t="s">
        <v>42</v>
      </c>
      <c r="C94" s="10"/>
      <c r="D94" s="10"/>
    </row>
    <row r="95" spans="1:4" x14ac:dyDescent="0.25">
      <c r="B95" t="s">
        <v>43</v>
      </c>
      <c r="C95" s="10"/>
      <c r="D95" s="10"/>
    </row>
    <row r="96" spans="1:4" x14ac:dyDescent="0.25">
      <c r="B96" t="s">
        <v>44</v>
      </c>
      <c r="C96" s="10"/>
      <c r="D96" s="10"/>
    </row>
    <row r="97" spans="2:4" x14ac:dyDescent="0.25">
      <c r="B97" t="s">
        <v>47</v>
      </c>
      <c r="C97" s="10"/>
      <c r="D97" s="10"/>
    </row>
    <row r="98" spans="2:4" x14ac:dyDescent="0.25">
      <c r="B98" t="s">
        <v>46</v>
      </c>
      <c r="C98" s="10"/>
      <c r="D98" s="10"/>
    </row>
    <row r="99" spans="2:4" x14ac:dyDescent="0.25">
      <c r="B99" t="s">
        <v>45</v>
      </c>
      <c r="C99" s="10"/>
      <c r="D99" s="10"/>
    </row>
    <row r="100" spans="2:4" x14ac:dyDescent="0.25">
      <c r="C100" s="10"/>
      <c r="D100" s="10"/>
    </row>
    <row r="101" spans="2:4" x14ac:dyDescent="0.25">
      <c r="C101" s="10"/>
      <c r="D101" s="10"/>
    </row>
    <row r="102" spans="2:4" x14ac:dyDescent="0.25">
      <c r="C102" s="10"/>
      <c r="D102" s="10"/>
    </row>
    <row r="103" spans="2:4" x14ac:dyDescent="0.25">
      <c r="C103" s="10"/>
      <c r="D103" s="10"/>
    </row>
    <row r="104" spans="2:4" x14ac:dyDescent="0.25">
      <c r="C104" s="10"/>
      <c r="D104" s="10"/>
    </row>
    <row r="105" spans="2:4" x14ac:dyDescent="0.25">
      <c r="C105" s="10"/>
      <c r="D105" s="10"/>
    </row>
    <row r="106" spans="2:4" x14ac:dyDescent="0.25">
      <c r="C106" s="10"/>
      <c r="D106" s="10"/>
    </row>
    <row r="107" spans="2:4" x14ac:dyDescent="0.25">
      <c r="C107" s="10"/>
      <c r="D107" s="10"/>
    </row>
    <row r="108" spans="2:4" x14ac:dyDescent="0.25">
      <c r="C108" s="10"/>
      <c r="D108" s="10"/>
    </row>
    <row r="109" spans="2:4" x14ac:dyDescent="0.25">
      <c r="C109" s="10"/>
      <c r="D109" s="10"/>
    </row>
    <row r="110" spans="2:4" x14ac:dyDescent="0.25">
      <c r="C110" s="10"/>
      <c r="D110" s="10"/>
    </row>
    <row r="111" spans="2:4" x14ac:dyDescent="0.25">
      <c r="C111" s="10"/>
      <c r="D111" s="10"/>
    </row>
    <row r="112" spans="2:4" x14ac:dyDescent="0.25">
      <c r="C112" s="10"/>
      <c r="D112" s="10"/>
    </row>
    <row r="113" spans="1:4" x14ac:dyDescent="0.25">
      <c r="C113" s="10"/>
      <c r="D113" s="10"/>
    </row>
    <row r="114" spans="1:4" x14ac:dyDescent="0.25">
      <c r="C114" s="10"/>
      <c r="D114" s="10"/>
    </row>
    <row r="115" spans="1:4" x14ac:dyDescent="0.25">
      <c r="C115" s="10"/>
      <c r="D115" s="10"/>
    </row>
    <row r="116" spans="1:4" x14ac:dyDescent="0.25">
      <c r="C116" s="10"/>
      <c r="D116" s="10"/>
    </row>
    <row r="117" spans="1:4" x14ac:dyDescent="0.25">
      <c r="C117" s="10"/>
      <c r="D117" s="10"/>
    </row>
    <row r="118" spans="1:4" x14ac:dyDescent="0.25">
      <c r="C118" s="10"/>
      <c r="D118" s="10"/>
    </row>
    <row r="119" spans="1:4" x14ac:dyDescent="0.25">
      <c r="C119" s="10"/>
      <c r="D119" s="10"/>
    </row>
    <row r="120" spans="1:4" x14ac:dyDescent="0.25">
      <c r="C120" s="10"/>
      <c r="D120" s="10"/>
    </row>
    <row r="121" spans="1:4" x14ac:dyDescent="0.25">
      <c r="C121" s="10"/>
      <c r="D121" s="10"/>
    </row>
    <row r="122" spans="1:4" x14ac:dyDescent="0.25">
      <c r="C122" s="10"/>
      <c r="D122" s="10"/>
    </row>
    <row r="123" spans="1:4" x14ac:dyDescent="0.25">
      <c r="C123" s="10"/>
      <c r="D123" s="10"/>
    </row>
    <row r="124" spans="1:4" x14ac:dyDescent="0.25">
      <c r="A124" s="18" t="b">
        <v>0</v>
      </c>
      <c r="C124" s="10"/>
      <c r="D124" s="10"/>
    </row>
    <row r="125" spans="1:4" x14ac:dyDescent="0.25">
      <c r="B125" t="s">
        <v>13</v>
      </c>
      <c r="C125" s="10"/>
      <c r="D125" s="10"/>
    </row>
    <row r="126" spans="1:4" x14ac:dyDescent="0.25">
      <c r="B126" t="s">
        <v>14</v>
      </c>
      <c r="C126" s="10"/>
      <c r="D126" s="10"/>
    </row>
    <row r="127" spans="1:4" x14ac:dyDescent="0.25">
      <c r="B127" t="s">
        <v>15</v>
      </c>
      <c r="C127" s="10"/>
      <c r="D127" s="10"/>
    </row>
    <row r="128" spans="1:4" x14ac:dyDescent="0.25">
      <c r="B128" t="s">
        <v>16</v>
      </c>
      <c r="C128" s="10"/>
      <c r="D128" s="10"/>
    </row>
    <row r="129" spans="2:4" x14ac:dyDescent="0.25">
      <c r="B129" t="s">
        <v>308</v>
      </c>
      <c r="C129" s="10"/>
      <c r="D129" s="10"/>
    </row>
    <row r="130" spans="2:4" x14ac:dyDescent="0.25">
      <c r="B130" t="s">
        <v>18</v>
      </c>
      <c r="C130" s="10"/>
      <c r="D130" s="10"/>
    </row>
    <row r="131" spans="2:4" x14ac:dyDescent="0.25">
      <c r="B131" t="s">
        <v>19</v>
      </c>
      <c r="C131" s="10"/>
      <c r="D131" s="10"/>
    </row>
    <row r="132" spans="2:4" x14ac:dyDescent="0.25">
      <c r="B132" t="s">
        <v>20</v>
      </c>
      <c r="C132" s="10"/>
      <c r="D132" s="10"/>
    </row>
    <row r="133" spans="2:4" x14ac:dyDescent="0.25">
      <c r="B133" t="s">
        <v>21</v>
      </c>
      <c r="C133" s="10"/>
      <c r="D133" s="10"/>
    </row>
    <row r="134" spans="2:4" x14ac:dyDescent="0.25">
      <c r="B134" s="3" t="s">
        <v>22</v>
      </c>
      <c r="C134" s="10"/>
      <c r="D134" s="10"/>
    </row>
    <row r="135" spans="2:4" x14ac:dyDescent="0.25">
      <c r="B135" s="3" t="s">
        <v>23</v>
      </c>
      <c r="C135" s="10"/>
      <c r="D135" s="10"/>
    </row>
    <row r="136" spans="2:4" x14ac:dyDescent="0.25">
      <c r="B136" s="3" t="s">
        <v>24</v>
      </c>
      <c r="C136" s="10"/>
      <c r="D136" s="10"/>
    </row>
    <row r="137" spans="2:4" x14ac:dyDescent="0.25">
      <c r="B137" s="3" t="s">
        <v>25</v>
      </c>
      <c r="C137" s="10"/>
      <c r="D137" s="10"/>
    </row>
    <row r="138" spans="2:4" x14ac:dyDescent="0.25">
      <c r="B138" s="3" t="s">
        <v>26</v>
      </c>
      <c r="C138" s="10"/>
      <c r="D138" s="10"/>
    </row>
    <row r="139" spans="2:4" x14ac:dyDescent="0.25">
      <c r="B139" s="3" t="s">
        <v>34</v>
      </c>
      <c r="C139" s="10"/>
      <c r="D139" s="10"/>
    </row>
    <row r="140" spans="2:4" x14ac:dyDescent="0.25">
      <c r="B140" s="3" t="s">
        <v>27</v>
      </c>
      <c r="C140" s="10"/>
      <c r="D140" s="10"/>
    </row>
    <row r="141" spans="2:4" x14ac:dyDescent="0.25">
      <c r="B141" s="3" t="s">
        <v>28</v>
      </c>
      <c r="C141" s="10"/>
      <c r="D141" s="10"/>
    </row>
    <row r="142" spans="2:4" x14ac:dyDescent="0.25">
      <c r="B142" s="3" t="s">
        <v>221</v>
      </c>
      <c r="C142" s="10"/>
      <c r="D142" s="10"/>
    </row>
    <row r="143" spans="2:4" x14ac:dyDescent="0.25">
      <c r="B143" s="3" t="s">
        <v>30</v>
      </c>
      <c r="C143" s="10"/>
      <c r="D143" s="10"/>
    </row>
    <row r="144" spans="2:4" x14ac:dyDescent="0.25">
      <c r="B144" s="3" t="s">
        <v>31</v>
      </c>
      <c r="C144" s="10"/>
      <c r="D144" s="10"/>
    </row>
    <row r="145" spans="1:4" x14ac:dyDescent="0.25">
      <c r="B145" t="s">
        <v>32</v>
      </c>
      <c r="C145" s="10"/>
      <c r="D145" s="10"/>
    </row>
    <row r="146" spans="1:4" x14ac:dyDescent="0.25">
      <c r="C146" s="10"/>
      <c r="D146" s="10"/>
    </row>
    <row r="147" spans="1:4" x14ac:dyDescent="0.25">
      <c r="A147" s="19" t="s">
        <v>35</v>
      </c>
      <c r="C147" s="10"/>
      <c r="D147" s="10"/>
    </row>
    <row r="148" spans="1:4" x14ac:dyDescent="0.25">
      <c r="C148" s="10"/>
      <c r="D148" s="10"/>
    </row>
    <row r="149" spans="1:4" x14ac:dyDescent="0.25">
      <c r="A149" s="20" t="s">
        <v>49</v>
      </c>
      <c r="B149" t="s">
        <v>62</v>
      </c>
      <c r="C149" s="10"/>
      <c r="D149" s="10"/>
    </row>
    <row r="150" spans="1:4" x14ac:dyDescent="0.25">
      <c r="B150" t="s">
        <v>63</v>
      </c>
      <c r="C150" s="10"/>
      <c r="D150" s="10"/>
    </row>
    <row r="151" spans="1:4" x14ac:dyDescent="0.25">
      <c r="A151" s="23" t="s">
        <v>64</v>
      </c>
      <c r="B151" t="s">
        <v>86</v>
      </c>
      <c r="C151" s="10"/>
      <c r="D151" s="10"/>
    </row>
    <row r="152" spans="1:4" x14ac:dyDescent="0.25">
      <c r="B152" t="s">
        <v>87</v>
      </c>
      <c r="C152" s="10"/>
      <c r="D152" s="10"/>
    </row>
    <row r="153" spans="1:4" x14ac:dyDescent="0.25">
      <c r="B153" t="s">
        <v>88</v>
      </c>
      <c r="C153" s="10"/>
      <c r="D153" s="10"/>
    </row>
    <row r="154" spans="1:4" x14ac:dyDescent="0.25">
      <c r="B154" t="s">
        <v>89</v>
      </c>
      <c r="C154" s="10"/>
      <c r="D154" s="10"/>
    </row>
    <row r="155" spans="1:4" x14ac:dyDescent="0.25">
      <c r="B155" t="s">
        <v>90</v>
      </c>
      <c r="C155" s="10"/>
      <c r="D155" s="10"/>
    </row>
    <row r="156" spans="1:4" x14ac:dyDescent="0.25">
      <c r="A156" s="15" t="s">
        <v>79</v>
      </c>
      <c r="C156" s="10"/>
      <c r="D156" s="10"/>
    </row>
    <row r="157" spans="1:4" x14ac:dyDescent="0.25">
      <c r="C157" s="10"/>
      <c r="D157" s="10"/>
    </row>
    <row r="158" spans="1:4" x14ac:dyDescent="0.25">
      <c r="A158" s="15" t="s">
        <v>80</v>
      </c>
      <c r="C158" s="10"/>
      <c r="D158" s="10"/>
    </row>
    <row r="159" spans="1:4" x14ac:dyDescent="0.25">
      <c r="C159" s="10"/>
      <c r="D159" s="10"/>
    </row>
    <row r="160" spans="1:4" x14ac:dyDescent="0.25">
      <c r="A160" s="15" t="s">
        <v>81</v>
      </c>
      <c r="C160" s="10"/>
      <c r="D160" s="10"/>
    </row>
    <row r="161" spans="1:4" x14ac:dyDescent="0.25">
      <c r="C161" s="10"/>
      <c r="D161" s="10"/>
    </row>
    <row r="162" spans="1:4" x14ac:dyDescent="0.25">
      <c r="A162" s="15" t="s">
        <v>82</v>
      </c>
      <c r="C162" s="10"/>
      <c r="D162" s="10"/>
    </row>
    <row r="163" spans="1:4" x14ac:dyDescent="0.25">
      <c r="C163" s="10"/>
      <c r="D163" s="10"/>
    </row>
    <row r="164" spans="1:4" x14ac:dyDescent="0.25">
      <c r="A164" s="15" t="s">
        <v>83</v>
      </c>
      <c r="C164" s="10"/>
      <c r="D164" s="10"/>
    </row>
    <row r="165" spans="1:4" x14ac:dyDescent="0.25">
      <c r="C165" s="10"/>
      <c r="D165" s="10"/>
    </row>
    <row r="166" spans="1:4" x14ac:dyDescent="0.25">
      <c r="A166" s="24" t="s">
        <v>84</v>
      </c>
      <c r="B166" t="s">
        <v>10</v>
      </c>
      <c r="C166" s="10"/>
      <c r="D166" s="10"/>
    </row>
    <row r="167" spans="1:4" x14ac:dyDescent="0.25">
      <c r="B167" t="s">
        <v>8</v>
      </c>
      <c r="C167" s="10"/>
      <c r="D167" s="10"/>
    </row>
    <row r="168" spans="1:4" x14ac:dyDescent="0.25">
      <c r="B168" t="s">
        <v>11</v>
      </c>
      <c r="C168" s="10"/>
      <c r="D168" s="10"/>
    </row>
    <row r="169" spans="1:4" x14ac:dyDescent="0.25">
      <c r="B169" t="s">
        <v>9</v>
      </c>
      <c r="C169" s="10"/>
      <c r="D169" s="10"/>
    </row>
    <row r="170" spans="1:4" x14ac:dyDescent="0.25">
      <c r="B170" t="s">
        <v>12</v>
      </c>
      <c r="C170" s="10"/>
      <c r="D170" s="10"/>
    </row>
    <row r="171" spans="1:4" x14ac:dyDescent="0.25">
      <c r="A171" t="s">
        <v>85</v>
      </c>
      <c r="C171" s="10"/>
      <c r="D171" s="10"/>
    </row>
    <row r="172" spans="1:4" x14ac:dyDescent="0.25">
      <c r="C172" s="10"/>
      <c r="D172" s="10"/>
    </row>
    <row r="173" spans="1:4" x14ac:dyDescent="0.25">
      <c r="A173" s="25" t="s">
        <v>100</v>
      </c>
      <c r="B173" t="s">
        <v>65</v>
      </c>
      <c r="C173" s="10"/>
      <c r="D173" s="10"/>
    </row>
    <row r="174" spans="1:4" x14ac:dyDescent="0.25">
      <c r="B174" t="s">
        <v>66</v>
      </c>
      <c r="C174" s="10"/>
      <c r="D174" s="10"/>
    </row>
    <row r="175" spans="1:4" x14ac:dyDescent="0.25">
      <c r="B175" t="s">
        <v>67</v>
      </c>
      <c r="C175" s="10"/>
      <c r="D175" s="10"/>
    </row>
    <row r="176" spans="1:4" x14ac:dyDescent="0.25">
      <c r="B176" t="s">
        <v>68</v>
      </c>
      <c r="C176" s="10"/>
      <c r="D176" s="10"/>
    </row>
    <row r="177" spans="1:4" x14ac:dyDescent="0.25">
      <c r="A177" t="s">
        <v>69</v>
      </c>
      <c r="C177" s="10"/>
      <c r="D177" s="10"/>
    </row>
    <row r="178" spans="1:4" x14ac:dyDescent="0.25">
      <c r="A178" s="26" t="s">
        <v>70</v>
      </c>
      <c r="B178" t="s">
        <v>92</v>
      </c>
      <c r="C178" s="10"/>
      <c r="D178" s="10"/>
    </row>
    <row r="179" spans="1:4" x14ac:dyDescent="0.25">
      <c r="B179" t="s">
        <v>93</v>
      </c>
      <c r="C179" s="10"/>
      <c r="D179" s="10"/>
    </row>
    <row r="180" spans="1:4" x14ac:dyDescent="0.25">
      <c r="B180" t="s">
        <v>95</v>
      </c>
      <c r="C180" s="10"/>
      <c r="D180" s="10"/>
    </row>
    <row r="181" spans="1:4" x14ac:dyDescent="0.25">
      <c r="B181" t="s">
        <v>94</v>
      </c>
      <c r="C181" s="10"/>
      <c r="D181" s="10"/>
    </row>
    <row r="182" spans="1:4" x14ac:dyDescent="0.25">
      <c r="B182" t="s">
        <v>96</v>
      </c>
      <c r="C182" s="10"/>
      <c r="D182" s="10"/>
    </row>
    <row r="183" spans="1:4" x14ac:dyDescent="0.25">
      <c r="B183" t="s">
        <v>97</v>
      </c>
      <c r="C183" s="10"/>
      <c r="D183" s="10"/>
    </row>
    <row r="184" spans="1:4" x14ac:dyDescent="0.25">
      <c r="B184" t="s">
        <v>98</v>
      </c>
      <c r="C184" s="10"/>
      <c r="D184" s="10"/>
    </row>
    <row r="185" spans="1:4" x14ac:dyDescent="0.25">
      <c r="B185" t="s">
        <v>99</v>
      </c>
      <c r="C185" s="10"/>
      <c r="D185" s="10"/>
    </row>
    <row r="186" spans="1:4" x14ac:dyDescent="0.25">
      <c r="C186" s="10"/>
      <c r="D186" s="10"/>
    </row>
    <row r="187" spans="1:4" x14ac:dyDescent="0.25">
      <c r="A187" t="s">
        <v>71</v>
      </c>
      <c r="C187" s="10"/>
      <c r="D187" s="10"/>
    </row>
    <row r="188" spans="1:4" x14ac:dyDescent="0.25">
      <c r="A188" t="s">
        <v>72</v>
      </c>
      <c r="C188" s="10"/>
      <c r="D188" s="10"/>
    </row>
    <row r="189" spans="1:4" x14ac:dyDescent="0.25">
      <c r="A189" s="27" t="s">
        <v>73</v>
      </c>
      <c r="B189" t="s">
        <v>101</v>
      </c>
      <c r="C189" s="10"/>
      <c r="D189" s="10"/>
    </row>
    <row r="190" spans="1:4" x14ac:dyDescent="0.25">
      <c r="B190" t="s">
        <v>102</v>
      </c>
      <c r="C190" s="10"/>
      <c r="D190" s="10"/>
    </row>
    <row r="191" spans="1:4" x14ac:dyDescent="0.25">
      <c r="B191" t="s">
        <v>103</v>
      </c>
      <c r="C191" s="10"/>
      <c r="D191" s="10"/>
    </row>
    <row r="192" spans="1:4" x14ac:dyDescent="0.25">
      <c r="B192" t="s">
        <v>104</v>
      </c>
      <c r="C192" s="10"/>
      <c r="D192" s="10"/>
    </row>
    <row r="193" spans="1:4" x14ac:dyDescent="0.25">
      <c r="C193" s="10"/>
      <c r="D193" s="10"/>
    </row>
    <row r="194" spans="1:4" x14ac:dyDescent="0.25">
      <c r="A194" s="28"/>
      <c r="B194" s="28"/>
      <c r="C194" s="10"/>
      <c r="D194" s="10"/>
    </row>
    <row r="195" spans="1:4" x14ac:dyDescent="0.25">
      <c r="C195" s="10"/>
      <c r="D195" s="10"/>
    </row>
    <row r="196" spans="1:4" x14ac:dyDescent="0.25">
      <c r="B196" t="s">
        <v>62</v>
      </c>
      <c r="C196" s="10"/>
      <c r="D196" s="10"/>
    </row>
    <row r="197" spans="1:4" x14ac:dyDescent="0.25">
      <c r="B197" t="s">
        <v>63</v>
      </c>
      <c r="C197" s="10"/>
      <c r="D197" s="10"/>
    </row>
    <row r="198" spans="1:4" x14ac:dyDescent="0.25">
      <c r="B198" t="s">
        <v>86</v>
      </c>
      <c r="C198" s="10"/>
      <c r="D198" s="10"/>
    </row>
    <row r="199" spans="1:4" x14ac:dyDescent="0.25">
      <c r="B199" t="s">
        <v>87</v>
      </c>
      <c r="C199" s="10"/>
      <c r="D199" s="10"/>
    </row>
    <row r="200" spans="1:4" x14ac:dyDescent="0.25">
      <c r="B200" t="s">
        <v>88</v>
      </c>
      <c r="C200" s="10"/>
      <c r="D200" s="10"/>
    </row>
    <row r="201" spans="1:4" x14ac:dyDescent="0.25">
      <c r="B201" t="s">
        <v>89</v>
      </c>
      <c r="C201" s="10"/>
      <c r="D201" s="10"/>
    </row>
    <row r="202" spans="1:4" x14ac:dyDescent="0.25">
      <c r="B202" t="s">
        <v>90</v>
      </c>
      <c r="C202" s="10"/>
      <c r="D202" s="10"/>
    </row>
    <row r="203" spans="1:4" x14ac:dyDescent="0.25">
      <c r="B203" t="s">
        <v>10</v>
      </c>
      <c r="C203" s="10"/>
      <c r="D203" s="10"/>
    </row>
    <row r="204" spans="1:4" x14ac:dyDescent="0.25">
      <c r="B204" t="s">
        <v>8</v>
      </c>
      <c r="C204" s="10"/>
      <c r="D204" s="10"/>
    </row>
    <row r="205" spans="1:4" x14ac:dyDescent="0.25">
      <c r="B205" t="s">
        <v>11</v>
      </c>
      <c r="C205" s="10"/>
      <c r="D205" s="10"/>
    </row>
    <row r="206" spans="1:4" x14ac:dyDescent="0.25">
      <c r="B206" t="s">
        <v>9</v>
      </c>
      <c r="C206" s="10"/>
      <c r="D206" s="10"/>
    </row>
    <row r="207" spans="1:4" x14ac:dyDescent="0.25">
      <c r="B207" t="s">
        <v>12</v>
      </c>
      <c r="C207" s="10"/>
      <c r="D207" s="10"/>
    </row>
    <row r="208" spans="1:4" x14ac:dyDescent="0.25">
      <c r="B208" t="s">
        <v>65</v>
      </c>
      <c r="C208" s="10"/>
      <c r="D208" s="10"/>
    </row>
    <row r="209" spans="2:4" x14ac:dyDescent="0.25">
      <c r="B209" t="s">
        <v>66</v>
      </c>
      <c r="C209" s="10"/>
      <c r="D209" s="10"/>
    </row>
    <row r="210" spans="2:4" x14ac:dyDescent="0.25">
      <c r="B210" t="s">
        <v>67</v>
      </c>
      <c r="C210" s="10"/>
      <c r="D210" s="10"/>
    </row>
    <row r="211" spans="2:4" x14ac:dyDescent="0.25">
      <c r="B211" t="s">
        <v>68</v>
      </c>
      <c r="C211" s="10"/>
      <c r="D211" s="10"/>
    </row>
    <row r="212" spans="2:4" x14ac:dyDescent="0.25">
      <c r="B212" t="s">
        <v>92</v>
      </c>
      <c r="C212" s="10"/>
      <c r="D212" s="10"/>
    </row>
    <row r="213" spans="2:4" x14ac:dyDescent="0.25">
      <c r="B213" t="s">
        <v>93</v>
      </c>
      <c r="C213" s="10"/>
      <c r="D213" s="10"/>
    </row>
    <row r="214" spans="2:4" x14ac:dyDescent="0.25">
      <c r="B214" t="s">
        <v>95</v>
      </c>
      <c r="C214" s="10"/>
      <c r="D214" s="10"/>
    </row>
    <row r="215" spans="2:4" x14ac:dyDescent="0.25">
      <c r="B215" t="s">
        <v>94</v>
      </c>
      <c r="C215" s="10"/>
      <c r="D215" s="10"/>
    </row>
    <row r="216" spans="2:4" x14ac:dyDescent="0.25">
      <c r="B216" t="s">
        <v>96</v>
      </c>
      <c r="C216" s="10"/>
      <c r="D216" s="10"/>
    </row>
    <row r="217" spans="2:4" x14ac:dyDescent="0.25">
      <c r="B217" t="s">
        <v>97</v>
      </c>
      <c r="C217" s="10"/>
      <c r="D217" s="10"/>
    </row>
    <row r="218" spans="2:4" x14ac:dyDescent="0.25">
      <c r="B218" t="s">
        <v>98</v>
      </c>
      <c r="C218" s="10"/>
      <c r="D218" s="10"/>
    </row>
    <row r="219" spans="2:4" x14ac:dyDescent="0.25">
      <c r="B219" t="s">
        <v>99</v>
      </c>
      <c r="C219" s="10"/>
      <c r="D219" s="10"/>
    </row>
    <row r="220" spans="2:4" x14ac:dyDescent="0.25">
      <c r="B220" t="s">
        <v>101</v>
      </c>
      <c r="C220" s="10"/>
      <c r="D220" s="10"/>
    </row>
    <row r="221" spans="2:4" x14ac:dyDescent="0.25">
      <c r="B221" t="s">
        <v>102</v>
      </c>
      <c r="C221" s="10"/>
      <c r="D221" s="10"/>
    </row>
    <row r="222" spans="2:4" x14ac:dyDescent="0.25">
      <c r="B222" t="s">
        <v>103</v>
      </c>
      <c r="C222" s="10"/>
      <c r="D222" s="10"/>
    </row>
    <row r="223" spans="2:4" x14ac:dyDescent="0.25">
      <c r="B223" t="s">
        <v>104</v>
      </c>
      <c r="C223" s="10"/>
      <c r="D223" s="10"/>
    </row>
    <row r="224" spans="2:4" x14ac:dyDescent="0.25">
      <c r="C224" s="10"/>
      <c r="D224" s="10"/>
    </row>
    <row r="225" spans="1:4" x14ac:dyDescent="0.25">
      <c r="C225" s="10"/>
      <c r="D225" s="10"/>
    </row>
    <row r="226" spans="1:4" x14ac:dyDescent="0.25">
      <c r="A226" s="25" t="s">
        <v>50</v>
      </c>
      <c r="B226" t="s">
        <v>51</v>
      </c>
      <c r="C226" s="10"/>
      <c r="D226" s="10"/>
    </row>
    <row r="227" spans="1:4" x14ac:dyDescent="0.25">
      <c r="B227" t="s">
        <v>52</v>
      </c>
      <c r="C227" s="10"/>
      <c r="D227" s="10"/>
    </row>
    <row r="228" spans="1:4" x14ac:dyDescent="0.25">
      <c r="B228" t="s">
        <v>53</v>
      </c>
      <c r="C228" s="10"/>
      <c r="D228" s="10"/>
    </row>
    <row r="229" spans="1:4" x14ac:dyDescent="0.25">
      <c r="B229" t="s">
        <v>54</v>
      </c>
      <c r="C229" s="10"/>
      <c r="D229" s="10"/>
    </row>
    <row r="230" spans="1:4" x14ac:dyDescent="0.25">
      <c r="B230" t="s">
        <v>55</v>
      </c>
      <c r="C230" s="10"/>
      <c r="D230" s="10"/>
    </row>
    <row r="231" spans="1:4" x14ac:dyDescent="0.25">
      <c r="B231" t="s">
        <v>56</v>
      </c>
      <c r="C231" s="10"/>
      <c r="D231" s="10"/>
    </row>
    <row r="232" spans="1:4" x14ac:dyDescent="0.25">
      <c r="B232" t="s">
        <v>57</v>
      </c>
      <c r="C232" s="10"/>
      <c r="D232" s="10"/>
    </row>
    <row r="233" spans="1:4" x14ac:dyDescent="0.25">
      <c r="B233" t="s">
        <v>58</v>
      </c>
      <c r="C233" s="10"/>
      <c r="D233" s="10"/>
    </row>
    <row r="234" spans="1:4" x14ac:dyDescent="0.25">
      <c r="B234" t="s">
        <v>59</v>
      </c>
      <c r="C234" s="10"/>
      <c r="D234" s="10"/>
    </row>
    <row r="235" spans="1:4" x14ac:dyDescent="0.25">
      <c r="B235" t="s">
        <v>60</v>
      </c>
      <c r="C235" s="10"/>
      <c r="D235" s="10"/>
    </row>
    <row r="236" spans="1:4" x14ac:dyDescent="0.25">
      <c r="B236" t="s">
        <v>61</v>
      </c>
      <c r="C236" s="10"/>
      <c r="D236" s="10"/>
    </row>
    <row r="237" spans="1:4" x14ac:dyDescent="0.25">
      <c r="B237" t="s">
        <v>77</v>
      </c>
      <c r="C237" s="10"/>
      <c r="D237" s="10"/>
    </row>
    <row r="238" spans="1:4" x14ac:dyDescent="0.25">
      <c r="B238" t="s">
        <v>78</v>
      </c>
      <c r="C238" s="10"/>
      <c r="D238" s="10"/>
    </row>
    <row r="239" spans="1:4" x14ac:dyDescent="0.25">
      <c r="C239" s="10"/>
      <c r="D239" s="10"/>
    </row>
    <row r="240" spans="1:4" x14ac:dyDescent="0.25">
      <c r="A240" s="26" t="s">
        <v>108</v>
      </c>
      <c r="B240" s="32">
        <v>25</v>
      </c>
      <c r="C240" s="10"/>
      <c r="D240" s="10"/>
    </row>
    <row r="241" spans="1:4" x14ac:dyDescent="0.25">
      <c r="B241" s="33">
        <v>10</v>
      </c>
      <c r="C241" s="10"/>
      <c r="D241" s="10"/>
    </row>
    <row r="242" spans="1:4" x14ac:dyDescent="0.25">
      <c r="B242" s="33">
        <v>5</v>
      </c>
      <c r="C242" s="10"/>
      <c r="D242" s="10"/>
    </row>
    <row r="243" spans="1:4" x14ac:dyDescent="0.25">
      <c r="B243" s="33">
        <v>2</v>
      </c>
      <c r="C243" s="10"/>
      <c r="D243" s="10"/>
    </row>
    <row r="244" spans="1:4" x14ac:dyDescent="0.25">
      <c r="C244" s="10"/>
      <c r="D244" s="10"/>
    </row>
    <row r="245" spans="1:4" x14ac:dyDescent="0.25">
      <c r="A245" t="s">
        <v>109</v>
      </c>
      <c r="B245" s="34" t="s">
        <v>110</v>
      </c>
      <c r="C245" s="10"/>
      <c r="D245" s="10"/>
    </row>
    <row r="246" spans="1:4" x14ac:dyDescent="0.25">
      <c r="B246" s="34" t="s">
        <v>111</v>
      </c>
      <c r="C246" s="10"/>
      <c r="D246" s="10"/>
    </row>
    <row r="247" spans="1:4" x14ac:dyDescent="0.25">
      <c r="B247" s="34" t="s">
        <v>112</v>
      </c>
      <c r="C247" s="10"/>
      <c r="D247" s="10"/>
    </row>
    <row r="248" spans="1:4" x14ac:dyDescent="0.25">
      <c r="B248" s="34" t="s">
        <v>113</v>
      </c>
      <c r="C248" s="10"/>
      <c r="D248" s="10"/>
    </row>
    <row r="249" spans="1:4" x14ac:dyDescent="0.25">
      <c r="B249" s="34" t="s">
        <v>114</v>
      </c>
      <c r="C249" s="10"/>
      <c r="D249" s="10"/>
    </row>
    <row r="250" spans="1:4" x14ac:dyDescent="0.25">
      <c r="B250" s="34" t="s">
        <v>115</v>
      </c>
      <c r="C250" s="10"/>
      <c r="D250" s="10"/>
    </row>
    <row r="251" spans="1:4" x14ac:dyDescent="0.25">
      <c r="B251" s="34" t="s">
        <v>116</v>
      </c>
      <c r="C251" s="10"/>
      <c r="D251" s="10"/>
    </row>
    <row r="252" spans="1:4" x14ac:dyDescent="0.25">
      <c r="B252" s="34" t="s">
        <v>117</v>
      </c>
      <c r="C252" s="10"/>
      <c r="D252" s="10"/>
    </row>
    <row r="253" spans="1:4" x14ac:dyDescent="0.25">
      <c r="B253" s="34" t="s">
        <v>118</v>
      </c>
      <c r="C253" s="10"/>
      <c r="D253" s="10"/>
    </row>
    <row r="254" spans="1:4" x14ac:dyDescent="0.25">
      <c r="B254" s="34" t="s">
        <v>119</v>
      </c>
      <c r="C254" s="10"/>
      <c r="D254" s="10"/>
    </row>
    <row r="255" spans="1:4" x14ac:dyDescent="0.25">
      <c r="B255" s="34" t="s">
        <v>120</v>
      </c>
      <c r="C255" s="10"/>
      <c r="D255" s="10"/>
    </row>
    <row r="256" spans="1:4" x14ac:dyDescent="0.25">
      <c r="B256" s="34" t="s">
        <v>121</v>
      </c>
      <c r="C256" s="10"/>
      <c r="D256" s="10"/>
    </row>
    <row r="257" spans="2:4" x14ac:dyDescent="0.25">
      <c r="B257" s="34" t="s">
        <v>122</v>
      </c>
      <c r="C257" s="10"/>
      <c r="D257" s="10"/>
    </row>
    <row r="258" spans="2:4" x14ac:dyDescent="0.25">
      <c r="B258" s="34" t="s">
        <v>123</v>
      </c>
      <c r="C258" s="10"/>
      <c r="D258" s="10"/>
    </row>
    <row r="259" spans="2:4" x14ac:dyDescent="0.25">
      <c r="B259" s="34" t="s">
        <v>124</v>
      </c>
      <c r="C259" s="10"/>
      <c r="D259" s="10"/>
    </row>
    <row r="260" spans="2:4" x14ac:dyDescent="0.25">
      <c r="B260" s="34" t="s">
        <v>125</v>
      </c>
      <c r="C260" s="10"/>
      <c r="D260" s="10"/>
    </row>
    <row r="261" spans="2:4" x14ac:dyDescent="0.25">
      <c r="B261" s="34" t="s">
        <v>126</v>
      </c>
      <c r="C261" s="10"/>
      <c r="D261" s="10"/>
    </row>
    <row r="262" spans="2:4" x14ac:dyDescent="0.25">
      <c r="B262" s="34" t="s">
        <v>127</v>
      </c>
      <c r="C262" s="10"/>
      <c r="D262" s="10"/>
    </row>
    <row r="263" spans="2:4" x14ac:dyDescent="0.25">
      <c r="B263" s="34" t="s">
        <v>128</v>
      </c>
      <c r="C263" s="10"/>
      <c r="D263" s="10"/>
    </row>
    <row r="264" spans="2:4" x14ac:dyDescent="0.25">
      <c r="B264" s="34" t="s">
        <v>129</v>
      </c>
      <c r="C264" s="10"/>
      <c r="D264" s="10"/>
    </row>
    <row r="265" spans="2:4" x14ac:dyDescent="0.25">
      <c r="B265" s="34" t="s">
        <v>130</v>
      </c>
      <c r="C265" s="10"/>
      <c r="D265" s="10"/>
    </row>
    <row r="266" spans="2:4" x14ac:dyDescent="0.25">
      <c r="B266" s="34" t="s">
        <v>131</v>
      </c>
      <c r="C266" s="10"/>
      <c r="D266" s="10"/>
    </row>
    <row r="267" spans="2:4" x14ac:dyDescent="0.25">
      <c r="B267" s="34" t="s">
        <v>132</v>
      </c>
      <c r="C267" s="10"/>
      <c r="D267" s="10"/>
    </row>
    <row r="268" spans="2:4" x14ac:dyDescent="0.25">
      <c r="B268" s="34" t="s">
        <v>133</v>
      </c>
      <c r="C268" s="10"/>
      <c r="D268" s="10"/>
    </row>
    <row r="269" spans="2:4" x14ac:dyDescent="0.25">
      <c r="B269" s="34" t="s">
        <v>134</v>
      </c>
      <c r="C269" s="10"/>
      <c r="D269" s="10"/>
    </row>
    <row r="270" spans="2:4" x14ac:dyDescent="0.25">
      <c r="B270" s="34" t="s">
        <v>135</v>
      </c>
      <c r="C270" s="10"/>
      <c r="D270" s="10"/>
    </row>
    <row r="271" spans="2:4" x14ac:dyDescent="0.25">
      <c r="B271" s="34" t="s">
        <v>136</v>
      </c>
      <c r="C271" s="10"/>
      <c r="D271" s="10"/>
    </row>
    <row r="272" spans="2:4" x14ac:dyDescent="0.25">
      <c r="B272" s="34" t="s">
        <v>137</v>
      </c>
      <c r="C272" s="10"/>
      <c r="D272" s="10"/>
    </row>
    <row r="273" spans="2:4" x14ac:dyDescent="0.25">
      <c r="B273" s="34" t="s">
        <v>138</v>
      </c>
      <c r="C273" s="10"/>
      <c r="D273" s="10"/>
    </row>
    <row r="274" spans="2:4" x14ac:dyDescent="0.25">
      <c r="B274" s="34" t="s">
        <v>139</v>
      </c>
      <c r="C274" s="10"/>
      <c r="D274" s="10"/>
    </row>
    <row r="275" spans="2:4" x14ac:dyDescent="0.25">
      <c r="B275" s="34" t="s">
        <v>140</v>
      </c>
      <c r="C275" s="10"/>
      <c r="D275" s="10"/>
    </row>
    <row r="276" spans="2:4" x14ac:dyDescent="0.25">
      <c r="B276" s="34" t="s">
        <v>141</v>
      </c>
      <c r="C276" s="10"/>
      <c r="D276" s="10"/>
    </row>
    <row r="277" spans="2:4" x14ac:dyDescent="0.25">
      <c r="B277" s="34" t="s">
        <v>142</v>
      </c>
      <c r="C277" s="10"/>
      <c r="D277" s="10"/>
    </row>
    <row r="278" spans="2:4" x14ac:dyDescent="0.25">
      <c r="B278" s="34" t="s">
        <v>143</v>
      </c>
      <c r="C278" s="10"/>
      <c r="D278" s="10"/>
    </row>
    <row r="279" spans="2:4" x14ac:dyDescent="0.25">
      <c r="B279" s="34" t="s">
        <v>144</v>
      </c>
      <c r="C279" s="10"/>
      <c r="D279" s="10"/>
    </row>
    <row r="280" spans="2:4" x14ac:dyDescent="0.25">
      <c r="B280" s="34" t="s">
        <v>145</v>
      </c>
      <c r="C280" s="10"/>
      <c r="D280" s="10"/>
    </row>
    <row r="281" spans="2:4" x14ac:dyDescent="0.25">
      <c r="B281" s="34" t="s">
        <v>146</v>
      </c>
      <c r="C281" s="10"/>
      <c r="D281" s="10"/>
    </row>
    <row r="282" spans="2:4" x14ac:dyDescent="0.25">
      <c r="B282" s="34" t="s">
        <v>147</v>
      </c>
      <c r="C282" s="10"/>
      <c r="D282" s="10"/>
    </row>
    <row r="283" spans="2:4" x14ac:dyDescent="0.25">
      <c r="B283" s="34" t="s">
        <v>148</v>
      </c>
      <c r="C283" s="10"/>
      <c r="D283" s="10"/>
    </row>
    <row r="284" spans="2:4" x14ac:dyDescent="0.25">
      <c r="B284" s="34" t="s">
        <v>149</v>
      </c>
      <c r="C284" s="10"/>
      <c r="D284" s="10"/>
    </row>
    <row r="285" spans="2:4" x14ac:dyDescent="0.25">
      <c r="B285" s="34" t="s">
        <v>150</v>
      </c>
      <c r="C285" s="10"/>
      <c r="D285" s="10"/>
    </row>
    <row r="286" spans="2:4" x14ac:dyDescent="0.25">
      <c r="B286" s="34" t="s">
        <v>151</v>
      </c>
      <c r="C286" s="10"/>
      <c r="D286" s="10"/>
    </row>
    <row r="287" spans="2:4" x14ac:dyDescent="0.25">
      <c r="B287" s="34" t="s">
        <v>152</v>
      </c>
      <c r="C287" s="10"/>
      <c r="D287" s="10"/>
    </row>
    <row r="288" spans="2:4" x14ac:dyDescent="0.25">
      <c r="B288" s="34" t="s">
        <v>153</v>
      </c>
      <c r="C288" s="10"/>
      <c r="D288" s="10"/>
    </row>
    <row r="289" spans="2:4" x14ac:dyDescent="0.25">
      <c r="B289" s="34" t="s">
        <v>154</v>
      </c>
      <c r="C289" s="10"/>
      <c r="D289" s="10"/>
    </row>
    <row r="290" spans="2:4" x14ac:dyDescent="0.25">
      <c r="B290" s="34" t="s">
        <v>155</v>
      </c>
      <c r="C290" s="10"/>
      <c r="D290" s="10"/>
    </row>
    <row r="291" spans="2:4" x14ac:dyDescent="0.25">
      <c r="B291" s="34" t="s">
        <v>156</v>
      </c>
      <c r="C291" s="10"/>
      <c r="D291" s="10"/>
    </row>
    <row r="292" spans="2:4" x14ac:dyDescent="0.25">
      <c r="B292" s="34" t="s">
        <v>157</v>
      </c>
      <c r="C292" s="10"/>
      <c r="D292" s="10"/>
    </row>
    <row r="293" spans="2:4" x14ac:dyDescent="0.25">
      <c r="B293" s="34" t="s">
        <v>158</v>
      </c>
      <c r="C293" s="10"/>
      <c r="D293" s="10"/>
    </row>
    <row r="294" spans="2:4" x14ac:dyDescent="0.25">
      <c r="B294" s="34" t="s">
        <v>159</v>
      </c>
      <c r="C294" s="10"/>
      <c r="D294" s="10"/>
    </row>
    <row r="295" spans="2:4" x14ac:dyDescent="0.25">
      <c r="B295" s="34" t="s">
        <v>160</v>
      </c>
      <c r="C295" s="10"/>
      <c r="D295" s="10"/>
    </row>
    <row r="296" spans="2:4" x14ac:dyDescent="0.25">
      <c r="B296" s="34" t="s">
        <v>161</v>
      </c>
      <c r="C296" s="10"/>
      <c r="D296" s="10"/>
    </row>
    <row r="297" spans="2:4" x14ac:dyDescent="0.25">
      <c r="B297" s="34" t="s">
        <v>162</v>
      </c>
      <c r="C297" s="10"/>
      <c r="D297" s="10"/>
    </row>
    <row r="298" spans="2:4" x14ac:dyDescent="0.25">
      <c r="B298" s="34" t="s">
        <v>163</v>
      </c>
      <c r="C298" s="10"/>
      <c r="D298" s="10"/>
    </row>
    <row r="299" spans="2:4" x14ac:dyDescent="0.25">
      <c r="B299" s="34" t="s">
        <v>164</v>
      </c>
      <c r="C299" s="10"/>
      <c r="D299" s="10"/>
    </row>
    <row r="300" spans="2:4" x14ac:dyDescent="0.25">
      <c r="B300" s="34" t="s">
        <v>165</v>
      </c>
      <c r="C300" s="10"/>
      <c r="D300" s="10"/>
    </row>
    <row r="301" spans="2:4" x14ac:dyDescent="0.25">
      <c r="B301" s="34" t="s">
        <v>166</v>
      </c>
      <c r="C301" s="10"/>
      <c r="D301" s="10"/>
    </row>
    <row r="302" spans="2:4" x14ac:dyDescent="0.25">
      <c r="B302" s="34" t="s">
        <v>167</v>
      </c>
      <c r="C302" s="10"/>
      <c r="D302" s="10"/>
    </row>
    <row r="303" spans="2:4" x14ac:dyDescent="0.25">
      <c r="B303" s="34" t="s">
        <v>168</v>
      </c>
      <c r="C303" s="10"/>
      <c r="D303" s="10"/>
    </row>
    <row r="304" spans="2:4" x14ac:dyDescent="0.25">
      <c r="B304" s="34" t="s">
        <v>169</v>
      </c>
      <c r="C304" s="10"/>
      <c r="D304" s="10"/>
    </row>
    <row r="305" spans="2:4" x14ac:dyDescent="0.25">
      <c r="B305" s="34" t="s">
        <v>170</v>
      </c>
      <c r="C305" s="10"/>
      <c r="D305" s="10"/>
    </row>
    <row r="306" spans="2:4" x14ac:dyDescent="0.25">
      <c r="B306" s="34" t="s">
        <v>171</v>
      </c>
      <c r="C306" s="10"/>
      <c r="D306" s="10"/>
    </row>
    <row r="307" spans="2:4" x14ac:dyDescent="0.25">
      <c r="B307" s="34" t="s">
        <v>172</v>
      </c>
      <c r="C307" s="10"/>
      <c r="D307" s="10"/>
    </row>
    <row r="308" spans="2:4" x14ac:dyDescent="0.25">
      <c r="B308" s="34" t="s">
        <v>173</v>
      </c>
      <c r="C308" s="10"/>
      <c r="D308" s="10"/>
    </row>
    <row r="309" spans="2:4" x14ac:dyDescent="0.25">
      <c r="B309" s="34" t="s">
        <v>174</v>
      </c>
      <c r="C309" s="10"/>
      <c r="D309" s="10"/>
    </row>
    <row r="310" spans="2:4" x14ac:dyDescent="0.25">
      <c r="B310" s="34" t="s">
        <v>175</v>
      </c>
      <c r="C310" s="10"/>
      <c r="D310" s="10"/>
    </row>
    <row r="311" spans="2:4" x14ac:dyDescent="0.25">
      <c r="B311" s="34" t="s">
        <v>176</v>
      </c>
      <c r="C311" s="10"/>
      <c r="D311" s="10"/>
    </row>
    <row r="312" spans="2:4" x14ac:dyDescent="0.25">
      <c r="B312" s="34" t="s">
        <v>177</v>
      </c>
      <c r="C312" s="10"/>
      <c r="D312" s="10"/>
    </row>
    <row r="313" spans="2:4" x14ac:dyDescent="0.25">
      <c r="B313" s="34" t="s">
        <v>178</v>
      </c>
      <c r="C313" s="10"/>
      <c r="D313" s="10"/>
    </row>
    <row r="314" spans="2:4" x14ac:dyDescent="0.25">
      <c r="B314" s="34" t="s">
        <v>179</v>
      </c>
      <c r="C314" s="10"/>
      <c r="D314" s="10"/>
    </row>
    <row r="315" spans="2:4" x14ac:dyDescent="0.25">
      <c r="B315" s="34" t="s">
        <v>180</v>
      </c>
      <c r="C315" s="10"/>
      <c r="D315" s="10"/>
    </row>
    <row r="316" spans="2:4" x14ac:dyDescent="0.25">
      <c r="B316" s="34" t="s">
        <v>181</v>
      </c>
      <c r="C316" s="10"/>
      <c r="D316" s="10"/>
    </row>
    <row r="317" spans="2:4" x14ac:dyDescent="0.25">
      <c r="B317" s="34" t="s">
        <v>182</v>
      </c>
      <c r="C317" s="10"/>
      <c r="D317" s="10"/>
    </row>
    <row r="318" spans="2:4" x14ac:dyDescent="0.25">
      <c r="B318" s="34" t="s">
        <v>183</v>
      </c>
      <c r="C318" s="10"/>
      <c r="D318" s="10"/>
    </row>
    <row r="319" spans="2:4" x14ac:dyDescent="0.25">
      <c r="B319" s="34" t="s">
        <v>184</v>
      </c>
      <c r="C319" s="10"/>
      <c r="D319" s="10"/>
    </row>
    <row r="320" spans="2:4" x14ac:dyDescent="0.25">
      <c r="B320" s="34" t="s">
        <v>185</v>
      </c>
      <c r="C320" s="10"/>
      <c r="D320" s="10"/>
    </row>
    <row r="321" spans="2:4" x14ac:dyDescent="0.25">
      <c r="B321" s="34" t="s">
        <v>186</v>
      </c>
      <c r="C321" s="10"/>
      <c r="D321" s="10"/>
    </row>
    <row r="322" spans="2:4" x14ac:dyDescent="0.25">
      <c r="B322" s="34" t="s">
        <v>187</v>
      </c>
      <c r="C322" s="10"/>
      <c r="D322" s="10"/>
    </row>
    <row r="323" spans="2:4" x14ac:dyDescent="0.25">
      <c r="B323" s="34" t="s">
        <v>188</v>
      </c>
      <c r="C323" s="10"/>
      <c r="D323" s="10"/>
    </row>
    <row r="324" spans="2:4" x14ac:dyDescent="0.25">
      <c r="B324" s="34" t="s">
        <v>189</v>
      </c>
      <c r="C324" s="10"/>
      <c r="D324" s="10"/>
    </row>
    <row r="325" spans="2:4" x14ac:dyDescent="0.25">
      <c r="B325" s="34" t="s">
        <v>190</v>
      </c>
      <c r="C325" s="10"/>
      <c r="D325" s="10"/>
    </row>
    <row r="326" spans="2:4" x14ac:dyDescent="0.25">
      <c r="B326" s="34" t="s">
        <v>191</v>
      </c>
      <c r="C326" s="10"/>
      <c r="D326" s="10"/>
    </row>
    <row r="327" spans="2:4" x14ac:dyDescent="0.25">
      <c r="B327" s="34" t="s">
        <v>192</v>
      </c>
      <c r="C327" s="10"/>
      <c r="D327" s="10"/>
    </row>
    <row r="328" spans="2:4" x14ac:dyDescent="0.25">
      <c r="B328" s="34" t="s">
        <v>193</v>
      </c>
      <c r="C328" s="10"/>
      <c r="D328" s="10"/>
    </row>
    <row r="329" spans="2:4" x14ac:dyDescent="0.25">
      <c r="B329" s="34" t="s">
        <v>194</v>
      </c>
      <c r="C329" s="10"/>
      <c r="D329" s="10"/>
    </row>
    <row r="330" spans="2:4" x14ac:dyDescent="0.25">
      <c r="B330" s="34" t="s">
        <v>195</v>
      </c>
      <c r="C330" s="10"/>
      <c r="D330" s="10"/>
    </row>
    <row r="331" spans="2:4" x14ac:dyDescent="0.25">
      <c r="B331" s="34" t="s">
        <v>196</v>
      </c>
      <c r="C331" s="10"/>
      <c r="D331" s="10"/>
    </row>
    <row r="332" spans="2:4" x14ac:dyDescent="0.25">
      <c r="B332" s="34" t="s">
        <v>197</v>
      </c>
      <c r="C332" s="10"/>
      <c r="D332" s="10"/>
    </row>
    <row r="333" spans="2:4" x14ac:dyDescent="0.25">
      <c r="B333" s="34" t="s">
        <v>198</v>
      </c>
      <c r="C333" s="10"/>
      <c r="D333" s="10"/>
    </row>
    <row r="334" spans="2:4" x14ac:dyDescent="0.25">
      <c r="B334" s="34" t="s">
        <v>199</v>
      </c>
      <c r="C334" s="10"/>
      <c r="D334" s="10"/>
    </row>
    <row r="335" spans="2:4" x14ac:dyDescent="0.25">
      <c r="B335" s="34" t="s">
        <v>200</v>
      </c>
      <c r="C335" s="10"/>
      <c r="D335" s="10"/>
    </row>
    <row r="336" spans="2:4" x14ac:dyDescent="0.25">
      <c r="B336" s="34" t="s">
        <v>201</v>
      </c>
      <c r="C336" s="10"/>
      <c r="D336" s="10"/>
    </row>
    <row r="337" spans="2:4" x14ac:dyDescent="0.25">
      <c r="B337" s="34" t="s">
        <v>202</v>
      </c>
      <c r="C337" s="10"/>
      <c r="D337" s="10"/>
    </row>
    <row r="338" spans="2:4" x14ac:dyDescent="0.25">
      <c r="B338" s="34" t="s">
        <v>203</v>
      </c>
      <c r="C338" s="10"/>
      <c r="D338" s="10"/>
    </row>
    <row r="339" spans="2:4" x14ac:dyDescent="0.25">
      <c r="B339" s="34" t="s">
        <v>204</v>
      </c>
      <c r="C339" s="10"/>
      <c r="D339" s="10"/>
    </row>
    <row r="340" spans="2:4" x14ac:dyDescent="0.25">
      <c r="B340" s="34" t="s">
        <v>205</v>
      </c>
      <c r="C340" s="10"/>
      <c r="D340" s="10"/>
    </row>
    <row r="341" spans="2:4" x14ac:dyDescent="0.25">
      <c r="B341" s="34" t="s">
        <v>206</v>
      </c>
      <c r="C341" s="10"/>
      <c r="D341" s="10"/>
    </row>
    <row r="342" spans="2:4" x14ac:dyDescent="0.25">
      <c r="B342" s="34" t="s">
        <v>207</v>
      </c>
      <c r="C342" s="10"/>
      <c r="D342" s="10"/>
    </row>
    <row r="343" spans="2:4" x14ac:dyDescent="0.25">
      <c r="B343" s="34" t="s">
        <v>208</v>
      </c>
      <c r="C343" s="10"/>
      <c r="D343" s="10"/>
    </row>
    <row r="344" spans="2:4" x14ac:dyDescent="0.25">
      <c r="B344" s="34" t="s">
        <v>209</v>
      </c>
      <c r="C344" s="10"/>
      <c r="D344" s="10"/>
    </row>
  </sheetData>
  <mergeCells count="17">
    <mergeCell ref="A3:R3"/>
    <mergeCell ref="G7:G8"/>
    <mergeCell ref="A4:R4"/>
    <mergeCell ref="C7:C8"/>
    <mergeCell ref="H7:H8"/>
    <mergeCell ref="E7:E8"/>
    <mergeCell ref="F7:F8"/>
    <mergeCell ref="D7:D8"/>
    <mergeCell ref="B7:B8"/>
    <mergeCell ref="A6:H6"/>
    <mergeCell ref="A7:A8"/>
    <mergeCell ref="A28:B28"/>
    <mergeCell ref="A36:B36"/>
    <mergeCell ref="A44:B44"/>
    <mergeCell ref="B9:C9"/>
    <mergeCell ref="A20:B20"/>
    <mergeCell ref="A19:B19"/>
  </mergeCells>
  <dataValidations count="19">
    <dataValidation type="list" allowBlank="1" showInputMessage="1" showErrorMessage="1" sqref="F10:F18">
      <formula1>$B$246:$B$250</formula1>
    </dataValidation>
    <dataValidation type="list" allowBlank="1" showInputMessage="1" showErrorMessage="1" sqref="D10:D18">
      <formula1>$B$233:$B$245</formula1>
    </dataValidation>
    <dataValidation type="list" allowBlank="1" showInputMessage="1" showErrorMessage="1" sqref="B47">
      <formula1>$B$131:$B$152</formula1>
    </dataValidation>
    <dataValidation type="list" allowBlank="1" showInputMessage="1" showErrorMessage="1" sqref="C10:C18">
      <formula1>$B$202:$B$230</formula1>
    </dataValidation>
    <dataValidation type="list" allowBlank="1" showInputMessage="1" showErrorMessage="1" sqref="D21">
      <formula1>$B$257:$B$270</formula1>
    </dataValidation>
    <dataValidation type="list" allowBlank="1" showInputMessage="1" showErrorMessage="1" sqref="C22:C27">
      <formula1>$B$229:$B$257</formula1>
    </dataValidation>
    <dataValidation type="list" allowBlank="1" showInputMessage="1" showErrorMessage="1" sqref="D22:D27">
      <formula1>$B$260:$B$272</formula1>
    </dataValidation>
    <dataValidation type="list" allowBlank="1" showInputMessage="1" showErrorMessage="1" sqref="F21:F27">
      <formula1>$B$273:$B$277</formula1>
    </dataValidation>
    <dataValidation type="list" allowBlank="1" showInputMessage="1" showErrorMessage="1" sqref="C21">
      <formula1>$B$227:$B$255</formula1>
    </dataValidation>
    <dataValidation type="list" allowBlank="1" showInputMessage="1" showErrorMessage="1" sqref="F30:F35">
      <formula1>$B$233:$B$237</formula1>
    </dataValidation>
    <dataValidation type="list" allowBlank="1" showInputMessage="1" showErrorMessage="1" sqref="D30:D35">
      <formula1>$B$219:$B$232</formula1>
    </dataValidation>
    <dataValidation type="list" allowBlank="1" showInputMessage="1" showErrorMessage="1" sqref="C30:C35">
      <formula1>$B$190:$B$217</formula1>
    </dataValidation>
    <dataValidation type="list" allowBlank="1" showInputMessage="1" showErrorMessage="1" sqref="B49:B50">
      <formula1>$B$118:$B$139</formula1>
    </dataValidation>
    <dataValidation type="list" allowBlank="1" showInputMessage="1" showErrorMessage="1" sqref="F37:F43">
      <formula1>$B$249:$B$253</formula1>
    </dataValidation>
    <dataValidation type="list" allowBlank="1" showInputMessage="1" showErrorMessage="1" sqref="D37:D43">
      <formula1>$B$235:$B$248</formula1>
    </dataValidation>
    <dataValidation type="list" allowBlank="1" showInputMessage="1" showErrorMessage="1" sqref="C37:C43">
      <formula1>$B$206:$B$233</formula1>
    </dataValidation>
    <dataValidation type="list" allowBlank="1" showInputMessage="1" showErrorMessage="1" sqref="K10:K33 B48">
      <formula1>$B$124:$B$145</formula1>
    </dataValidation>
    <dataValidation type="list" allowBlank="1" showInputMessage="1" showErrorMessage="1" sqref="A3:S3">
      <formula1>$B$84:$B$99</formula1>
    </dataValidation>
    <dataValidation type="list" allowBlank="1" showInputMessage="1" showErrorMessage="1" sqref="B10:B18 B21:B27 B30:B35 B37:B43">
      <formula1>$B$125:$B$145</formula1>
    </dataValidation>
  </dataValidations>
  <pageMargins left="0.7" right="0.7" top="0.75" bottom="0.75" header="0.3" footer="0.3"/>
  <pageSetup paperSize="9" orientation="portrait" r:id="rId1"/>
  <ignoredErrors>
    <ignoredError sqref="R26:R27 R13:R14" formula="1"/>
    <ignoredError sqref="L34:P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SESI 2018-2019</vt:lpstr>
      <vt:lpstr>SESI 2019-2020</vt:lpstr>
      <vt:lpstr>SESI 2020-2021</vt:lpstr>
      <vt:lpstr>Analisis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R8AWRVN</cp:lastModifiedBy>
  <dcterms:created xsi:type="dcterms:W3CDTF">2018-07-23T07:28:12Z</dcterms:created>
  <dcterms:modified xsi:type="dcterms:W3CDTF">2019-04-03T06:17:07Z</dcterms:modified>
</cp:coreProperties>
</file>